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180" windowHeight="10896" activeTab="0"/>
  </bookViews>
  <sheets>
    <sheet name="Sine" sheetId="1" r:id="rId1"/>
    <sheet name="Rainfall" sheetId="2" r:id="rId2"/>
  </sheets>
  <definedNames>
    <definedName name="Data">'Sine'!$A$17</definedName>
    <definedName name="Results">'Sine'!$H$5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<sst xmlns="http://schemas.openxmlformats.org/spreadsheetml/2006/main" count="23" uniqueCount="21">
  <si>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Meran Downs Rainfall Data</t>
  </si>
  <si>
    <t>Interpolating spline</t>
  </si>
  <si>
    <t>x</t>
  </si>
  <si>
    <t>Sine Function</t>
  </si>
  <si>
    <t>Spline approxmn</t>
  </si>
  <si>
    <t>Calculated derivatives</t>
  </si>
  <si>
    <t>1st</t>
  </si>
  <si>
    <t>2nd</t>
  </si>
  <si>
    <t>3rd</t>
  </si>
  <si>
    <t>Data</t>
  </si>
  <si>
    <t>Results</t>
  </si>
  <si>
    <t>Spline interpolation</t>
  </si>
  <si>
    <t>Starting in cell A13 (labelled 'Data'), put any number of data pairs, of values of x and y, possibly irregularly spaced</t>
  </si>
  <si>
    <t>1.</t>
  </si>
  <si>
    <t>2.</t>
  </si>
  <si>
    <t>3.</t>
  </si>
  <si>
    <t>4.</t>
  </si>
  <si>
    <t>Results for plotting</t>
  </si>
  <si>
    <t>Press the Spline button here -&gt;</t>
  </si>
  <si>
    <t>The program prints out derivatives at the data points, in case they are needed</t>
  </si>
  <si>
    <t>Then, starting at H5, prints out function values at intermediate points that can be used for plotting, as in the figure here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</si>
</sst>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5">
    <font>
      <sz val="11"/>
      <name val="Times New Roman"/>
      <family val="0"/>
    </font>
    <font>
      <sz val="8"/>
      <name val="Times New Roman"/>
      <family val="1"/>
    </font>
    <font>
      <sz val="10"/>
      <color indexed="18"/>
      <name val="Times New Roman"/>
      <family val="1"/>
    </font>
    <font>
      <sz val="12"/>
      <color indexed="10"/>
      <name val="Times New Roman"/>
      <family val="1"/>
    </font>
    <font>
      <sz val="11"/>
      <color indexed="55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3" fillId="0" borderId="0">
      <alignment/>
      <protection/>
    </xf>
    <xf numFmtId="0" fontId="2" fillId="2" borderId="0">
      <alignment horizontal="center" vertical="top" wrapText="1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21" applyNumberFormat="1" applyAlignment="1">
      <alignment horizontal="center"/>
    </xf>
    <xf numFmtId="2" fontId="3" fillId="0" borderId="0" xfId="19" applyFont="1" applyAlignment="1">
      <alignment vertical="top"/>
      <protection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2" borderId="0" xfId="0" applyFill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20" applyFont="1" applyAlignment="1">
      <alignment horizontal="center" vertical="top" wrapText="1"/>
      <protection/>
    </xf>
    <xf numFmtId="0" fontId="2" fillId="2" borderId="0" xfId="20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eading 1" xfId="19"/>
    <cellStyle name="Heading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375"/>
          <c:w val="0.90075"/>
          <c:h val="0.87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Sine!$B$15</c:f>
              <c:strCache>
                <c:ptCount val="1"/>
                <c:pt idx="0">
                  <c:v>Sine Function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Sine!$A$17:$A$23</c:f>
              <c:numCache/>
            </c:numRef>
          </c:xVal>
          <c:yVal>
            <c:numRef>
              <c:f>Sine!$B$17:$B$23</c:f>
              <c:numCache/>
            </c:numRef>
          </c:yVal>
          <c:smooth val="0"/>
        </c:ser>
        <c:ser>
          <c:idx val="2"/>
          <c:order val="1"/>
          <c:tx>
            <c:strRef>
              <c:f>Sine!$J$3</c:f>
              <c:strCache>
                <c:ptCount val="1"/>
                <c:pt idx="0">
                  <c:v>Sine Function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Sine!$H$5:$H$29</c:f>
              <c:numCache/>
            </c:numRef>
          </c:xVal>
          <c:yVal>
            <c:numRef>
              <c:f>Sine!$J$5:$J$29</c:f>
              <c:numCache/>
            </c:numRef>
          </c:yVal>
          <c:smooth val="0"/>
        </c:ser>
        <c:ser>
          <c:idx val="0"/>
          <c:order val="2"/>
          <c:tx>
            <c:strRef>
              <c:f>Sine!$I$3</c:f>
              <c:strCache>
                <c:ptCount val="1"/>
                <c:pt idx="0">
                  <c:v>Spline approxmn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Sine!$H$5:$H$37</c:f>
              <c:numCache/>
            </c:numRef>
          </c:xVal>
          <c:yVal>
            <c:numRef>
              <c:f>Sine!$I$5:$I$37</c:f>
              <c:numCache/>
            </c:numRef>
          </c:yVal>
          <c:smooth val="0"/>
        </c:ser>
        <c:axId val="20498126"/>
        <c:axId val="50265407"/>
      </c:scatterChart>
      <c:val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65407"/>
        <c:crossesAt val="0"/>
        <c:crossBetween val="midCat"/>
        <c:dispUnits/>
      </c:val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49812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343"/>
          <c:y val="0.619"/>
          <c:w val="0.3915"/>
          <c:h val="0.1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"/>
          <c:w val="0.92525"/>
          <c:h val="0.89875"/>
        </c:manualLayout>
      </c:layout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Rainfall!$A$5:$A$46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Rainfall!$B$5:$B$46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Spline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Rainfall!$D$5:$D$169</c:f>
              <c:numCache>
                <c:ptCount val="1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</c:numCache>
            </c:numRef>
          </c:xVal>
          <c:yVal>
            <c:numRef>
              <c:f>Rainfall!$E$5:$E$169</c:f>
              <c:numCache>
                <c:ptCount val="1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</c:numCache>
            </c:numRef>
          </c:yVal>
          <c:smooth val="0"/>
        </c:ser>
        <c:axId val="49735480"/>
        <c:axId val="44966137"/>
      </c:scatterChart>
      <c:val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"/>
                    <a:ea typeface="Times New Roman"/>
                    <a:cs typeface="Times New Roman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66137"/>
        <c:crossesAt val="0"/>
        <c:crossBetween val="midCat"/>
        <c:dispUnits/>
      </c:valAx>
      <c:valAx>
        <c:axId val="449661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"/>
                    <a:ea typeface="Times New Roman"/>
                    <a:cs typeface="Times New Roman"/>
                  </a:rPr>
                  <a:t>Rainfall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735480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925"/>
          <c:y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8</xdr:row>
      <xdr:rowOff>104775</xdr:rowOff>
    </xdr:from>
    <xdr:to>
      <xdr:col>11</xdr:col>
      <xdr:colOff>285750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200400" y="1581150"/>
        <a:ext cx="34575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4</xdr:row>
      <xdr:rowOff>171450</xdr:rowOff>
    </xdr:from>
    <xdr:to>
      <xdr:col>5</xdr:col>
      <xdr:colOff>476250</xdr:colOff>
      <xdr:row>6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86677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180975</xdr:rowOff>
    </xdr:from>
    <xdr:to>
      <xdr:col>12</xdr:col>
      <xdr:colOff>504825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971800" y="371475"/>
        <a:ext cx="4781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68"/>
  <sheetViews>
    <sheetView tabSelected="1" workbookViewId="0" topLeftCell="A1">
      <selection activeCell="A17" sqref="A17"/>
    </sheetView>
  </sheetViews>
  <sheetFormatPr defaultColWidth="9.140625" defaultRowHeight="15"/>
  <cols>
    <col min="1" max="1" width="9.140625" style="1" customWidth="1"/>
    <col min="3" max="3" width="2.7109375" style="0" customWidth="1"/>
    <col min="4" max="5" width="7.28125" style="0" bestFit="1" customWidth="1"/>
    <col min="6" max="6" width="8.140625" style="0" customWidth="1"/>
    <col min="7" max="7" width="5.7109375" style="0" customWidth="1"/>
    <col min="9" max="9" width="14.57421875" style="0" bestFit="1" customWidth="1"/>
    <col min="10" max="10" width="12.00390625" style="0" bestFit="1" customWidth="1"/>
    <col min="11" max="11" width="10.421875" style="0" bestFit="1" customWidth="1"/>
    <col min="12" max="12" width="10.57421875" style="0" bestFit="1" customWidth="1"/>
    <col min="13" max="13" width="9.421875" style="0" bestFit="1" customWidth="1"/>
  </cols>
  <sheetData>
    <row r="1" spans="1:10" ht="15" customHeight="1">
      <c r="A1" s="7" t="s">
        <v>11</v>
      </c>
      <c r="H1" s="20" t="s">
        <v>17</v>
      </c>
      <c r="I1" s="20"/>
      <c r="J1" s="14"/>
    </row>
    <row r="2" spans="1:10" ht="15">
      <c r="A2" s="7"/>
      <c r="H2" s="14"/>
      <c r="I2" s="14"/>
      <c r="J2" s="14"/>
    </row>
    <row r="3" spans="1:10" ht="12.75" customHeight="1">
      <c r="A3" s="12" t="s">
        <v>13</v>
      </c>
      <c r="B3" s="18" t="s">
        <v>12</v>
      </c>
      <c r="C3" s="18"/>
      <c r="D3" s="18"/>
      <c r="E3" s="18"/>
      <c r="F3" s="18"/>
      <c r="G3" s="18"/>
      <c r="H3" s="13" t="s">
        <v>2</v>
      </c>
      <c r="I3" s="13" t="s">
        <v>4</v>
      </c>
      <c r="J3" s="16" t="s">
        <v>3</v>
      </c>
    </row>
    <row r="4" spans="1:13" ht="12" customHeight="1">
      <c r="A4" s="10"/>
      <c r="B4" s="18"/>
      <c r="C4" s="18"/>
      <c r="D4" s="18"/>
      <c r="E4" s="18"/>
      <c r="F4" s="18"/>
      <c r="G4" s="18"/>
      <c r="H4" s="13"/>
      <c r="I4" s="13"/>
      <c r="J4" s="16"/>
      <c r="K4" s="4"/>
      <c r="L4" s="4"/>
      <c r="M4" s="4"/>
    </row>
    <row r="5" spans="1:13" ht="18" customHeight="1">
      <c r="A5" s="10"/>
      <c r="B5" s="18"/>
      <c r="C5" s="18"/>
      <c r="D5" s="18"/>
      <c r="E5" s="18"/>
      <c r="F5" s="18"/>
      <c r="G5" s="18"/>
      <c r="H5" s="17">
        <v>0</v>
      </c>
      <c r="I5" s="15">
        <v>0</v>
      </c>
      <c r="J5" s="15">
        <f>SIN(PI()*H5/6)</f>
        <v>0</v>
      </c>
      <c r="K5" s="4"/>
      <c r="L5" s="4"/>
      <c r="M5" s="4"/>
    </row>
    <row r="6" spans="1:13" ht="15">
      <c r="A6" s="12" t="s">
        <v>14</v>
      </c>
      <c r="B6" s="9" t="s">
        <v>18</v>
      </c>
      <c r="H6" s="17">
        <v>0.25</v>
      </c>
      <c r="I6" s="15">
        <v>0.13206384038331292</v>
      </c>
      <c r="J6" s="15">
        <f aca="true" t="shared" si="0" ref="J6:J29">SIN(PI()*H6/6)</f>
        <v>0.13052619222005157</v>
      </c>
      <c r="K6" s="4"/>
      <c r="L6" s="4"/>
      <c r="M6" s="4"/>
    </row>
    <row r="7" spans="1:13" ht="15">
      <c r="A7" s="12" t="s">
        <v>15</v>
      </c>
      <c r="B7" s="18" t="s">
        <v>19</v>
      </c>
      <c r="C7" s="18"/>
      <c r="D7" s="18"/>
      <c r="E7" s="18"/>
      <c r="F7" s="18"/>
      <c r="H7" s="17">
        <v>0.5</v>
      </c>
      <c r="I7" s="15">
        <v>0.26067852277839304</v>
      </c>
      <c r="J7" s="15">
        <f t="shared" si="0"/>
        <v>0.25881904510252074</v>
      </c>
      <c r="K7" s="4"/>
      <c r="L7" s="4"/>
      <c r="M7" s="4"/>
    </row>
    <row r="8" spans="1:13" ht="13.5">
      <c r="A8" s="12"/>
      <c r="B8" s="18"/>
      <c r="C8" s="18"/>
      <c r="D8" s="18"/>
      <c r="E8" s="18"/>
      <c r="F8" s="18"/>
      <c r="H8" s="17">
        <v>0.75</v>
      </c>
      <c r="I8" s="15">
        <v>0.38416710262074844</v>
      </c>
      <c r="J8" s="15">
        <f t="shared" si="0"/>
        <v>0.3826834323650898</v>
      </c>
      <c r="K8" s="4"/>
      <c r="L8" s="4"/>
      <c r="M8" s="4"/>
    </row>
    <row r="9" spans="1:13" ht="13.5" customHeight="1">
      <c r="A9" s="12" t="s">
        <v>16</v>
      </c>
      <c r="B9" s="18" t="s">
        <v>20</v>
      </c>
      <c r="C9" s="18"/>
      <c r="D9" s="18"/>
      <c r="E9" s="18"/>
      <c r="F9" s="18"/>
      <c r="H9" s="17">
        <v>1</v>
      </c>
      <c r="I9" s="15">
        <v>0.5008526353458872</v>
      </c>
      <c r="J9" s="15">
        <f t="shared" si="0"/>
        <v>0.49999999999999994</v>
      </c>
      <c r="K9" s="4"/>
      <c r="L9" s="4"/>
      <c r="M9" s="4"/>
    </row>
    <row r="10" spans="2:13" ht="13.5">
      <c r="B10" s="18"/>
      <c r="C10" s="18"/>
      <c r="D10" s="18"/>
      <c r="E10" s="18"/>
      <c r="F10" s="18"/>
      <c r="H10" s="17">
        <v>1.25</v>
      </c>
      <c r="I10" s="15">
        <v>0.6090581763893176</v>
      </c>
      <c r="J10" s="15">
        <f t="shared" si="0"/>
        <v>0.6087614290087207</v>
      </c>
      <c r="K10" s="4"/>
      <c r="L10" s="4"/>
      <c r="M10" s="4"/>
    </row>
    <row r="11" spans="2:13" ht="13.5">
      <c r="B11" s="18"/>
      <c r="C11" s="18"/>
      <c r="D11" s="18"/>
      <c r="E11" s="18"/>
      <c r="F11" s="18"/>
      <c r="H11" s="17">
        <v>1.5</v>
      </c>
      <c r="I11" s="15">
        <v>0.7071067811865475</v>
      </c>
      <c r="J11" s="15">
        <f t="shared" si="0"/>
        <v>0.7071067811865475</v>
      </c>
      <c r="K11" s="4"/>
      <c r="L11" s="4"/>
      <c r="M11" s="4"/>
    </row>
    <row r="12" spans="2:13" ht="13.5">
      <c r="B12" s="10"/>
      <c r="C12" s="10"/>
      <c r="D12" s="10"/>
      <c r="E12" s="10"/>
      <c r="F12" s="10"/>
      <c r="H12" s="17">
        <v>1.75</v>
      </c>
      <c r="I12" s="15">
        <v>0.7933215051730851</v>
      </c>
      <c r="J12" s="15">
        <f t="shared" si="0"/>
        <v>0.7933533402912352</v>
      </c>
      <c r="K12" s="4"/>
      <c r="L12" s="4"/>
      <c r="M12" s="4"/>
    </row>
    <row r="13" spans="1:13" ht="13.5">
      <c r="A13" s="22" t="s">
        <v>9</v>
      </c>
      <c r="B13" s="22"/>
      <c r="C13" s="11"/>
      <c r="D13" s="20" t="s">
        <v>10</v>
      </c>
      <c r="E13" s="20"/>
      <c r="F13" s="20"/>
      <c r="H13" s="17">
        <v>2</v>
      </c>
      <c r="I13" s="15">
        <v>0.8660254037844386</v>
      </c>
      <c r="J13" s="15">
        <f t="shared" si="0"/>
        <v>0.8660254037844386</v>
      </c>
      <c r="K13" s="4"/>
      <c r="L13" s="4"/>
      <c r="M13" s="4"/>
    </row>
    <row r="14" spans="2:13" ht="13.5">
      <c r="B14" s="1"/>
      <c r="D14" s="21" t="s">
        <v>5</v>
      </c>
      <c r="E14" s="21"/>
      <c r="F14" s="21"/>
      <c r="H14" s="17">
        <v>2.25</v>
      </c>
      <c r="I14" s="15">
        <v>0.9237260035000509</v>
      </c>
      <c r="J14" s="15">
        <f t="shared" si="0"/>
        <v>0.9238795325112867</v>
      </c>
      <c r="K14" s="4"/>
      <c r="L14" s="4"/>
      <c r="M14" s="4"/>
    </row>
    <row r="15" spans="1:13" ht="13.5" customHeight="1">
      <c r="A15" s="1" t="s">
        <v>2</v>
      </c>
      <c r="B15" s="19" t="s">
        <v>3</v>
      </c>
      <c r="D15" s="13" t="s">
        <v>6</v>
      </c>
      <c r="E15" s="13" t="s">
        <v>7</v>
      </c>
      <c r="F15" s="13" t="s">
        <v>8</v>
      </c>
      <c r="H15" s="17">
        <v>2.5</v>
      </c>
      <c r="I15" s="15">
        <v>0.965668714975104</v>
      </c>
      <c r="J15" s="15">
        <f t="shared" si="0"/>
        <v>0.9659258262890683</v>
      </c>
      <c r="K15" s="4"/>
      <c r="L15" s="4"/>
      <c r="M15" s="4"/>
    </row>
    <row r="16" spans="2:13" ht="13.5">
      <c r="B16" s="19"/>
      <c r="C16" s="5"/>
      <c r="D16" s="14"/>
      <c r="E16" s="14"/>
      <c r="F16" s="14"/>
      <c r="H16" s="17">
        <v>2.75</v>
      </c>
      <c r="I16" s="15">
        <v>0.9912834199087148</v>
      </c>
      <c r="J16" s="15">
        <f t="shared" si="0"/>
        <v>0.9914448613738104</v>
      </c>
      <c r="K16" s="4"/>
      <c r="L16" s="4"/>
      <c r="M16" s="4"/>
    </row>
    <row r="17" spans="1:13" ht="13.5">
      <c r="A17" s="11">
        <v>0</v>
      </c>
      <c r="B17" s="8">
        <f>SIN(PI()*A17/6)</f>
        <v>0</v>
      </c>
      <c r="C17" s="5"/>
      <c r="D17" s="15">
        <v>0.5329177514237282</v>
      </c>
      <c r="E17" s="15">
        <v>-0.028355414779854964</v>
      </c>
      <c r="F17" s="15">
        <v>-0.10732445212748098</v>
      </c>
      <c r="H17" s="17">
        <v>3</v>
      </c>
      <c r="I17" s="15">
        <v>1</v>
      </c>
      <c r="J17" s="15">
        <f t="shared" si="0"/>
        <v>1</v>
      </c>
      <c r="K17" s="4"/>
      <c r="L17" s="4"/>
      <c r="M17" s="4"/>
    </row>
    <row r="18" spans="1:13" ht="13.5">
      <c r="A18">
        <v>1.5</v>
      </c>
      <c r="B18" s="8">
        <f aca="true" t="shared" si="1" ref="B18:B23">SIN(PI()*A18/6)</f>
        <v>0.7071067811865475</v>
      </c>
      <c r="C18" s="5"/>
      <c r="D18" s="15">
        <v>0.36964462061052966</v>
      </c>
      <c r="E18" s="15">
        <v>-0.18934209297107651</v>
      </c>
      <c r="F18" s="15">
        <v>-0.10732445212747832</v>
      </c>
      <c r="H18" s="17">
        <v>3.25</v>
      </c>
      <c r="I18" s="15">
        <v>0.9914286916021423</v>
      </c>
      <c r="J18" s="15">
        <f t="shared" si="0"/>
        <v>0.9914448613738104</v>
      </c>
      <c r="K18" s="4"/>
      <c r="L18" s="4"/>
      <c r="M18" s="4"/>
    </row>
    <row r="19" spans="1:13" ht="13.5">
      <c r="A19">
        <v>2</v>
      </c>
      <c r="B19" s="8">
        <f t="shared" si="1"/>
        <v>0.8660254037844386</v>
      </c>
      <c r="C19" s="5"/>
      <c r="D19" s="15">
        <v>0.2615580176090566</v>
      </c>
      <c r="E19" s="15">
        <v>-0.24300431903481562</v>
      </c>
      <c r="F19" s="15">
        <v>-0.03648757125652441</v>
      </c>
      <c r="H19" s="17">
        <v>3.5</v>
      </c>
      <c r="I19" s="15">
        <v>0.9659011496845882</v>
      </c>
      <c r="J19" s="15">
        <f t="shared" si="0"/>
        <v>0.9659258262890683</v>
      </c>
      <c r="K19" s="4"/>
      <c r="L19" s="4"/>
      <c r="M19" s="4"/>
    </row>
    <row r="20" spans="1:13" ht="13.5">
      <c r="A20">
        <v>3</v>
      </c>
      <c r="B20" s="8">
        <f t="shared" si="1"/>
        <v>1</v>
      </c>
      <c r="C20" s="5"/>
      <c r="D20" s="15">
        <v>0.0003099129459787908</v>
      </c>
      <c r="E20" s="15">
        <v>-0.27949189029134003</v>
      </c>
      <c r="F20" s="15">
        <v>0.032768615904779586</v>
      </c>
      <c r="H20" s="17">
        <v>3.75</v>
      </c>
      <c r="I20" s="15">
        <v>0.9239293838708496</v>
      </c>
      <c r="J20" s="15">
        <f t="shared" si="0"/>
        <v>0.9238795325112868</v>
      </c>
      <c r="K20" s="4"/>
      <c r="L20" s="4"/>
      <c r="M20" s="4"/>
    </row>
    <row r="21" spans="1:13" ht="13.5">
      <c r="A21">
        <v>4</v>
      </c>
      <c r="B21" s="8">
        <f t="shared" si="1"/>
        <v>0.8660254037844387</v>
      </c>
      <c r="C21" s="5"/>
      <c r="D21" s="15">
        <v>-0.26279766939297144</v>
      </c>
      <c r="E21" s="15">
        <v>-0.2467232743865606</v>
      </c>
      <c r="F21" s="15">
        <v>0.11476236283096923</v>
      </c>
      <c r="H21" s="17">
        <v>4</v>
      </c>
      <c r="I21" s="15">
        <v>0.8660254037844387</v>
      </c>
      <c r="J21" s="15">
        <f t="shared" si="0"/>
        <v>0.8660254037844387</v>
      </c>
      <c r="K21" s="4"/>
      <c r="L21" s="4"/>
      <c r="M21" s="4"/>
    </row>
    <row r="22" spans="1:13" ht="13.5">
      <c r="A22">
        <v>5.5</v>
      </c>
      <c r="B22" s="8">
        <f t="shared" si="1"/>
        <v>0.258819045102521</v>
      </c>
      <c r="C22" s="5"/>
      <c r="D22" s="15">
        <v>-0.503774922787972</v>
      </c>
      <c r="E22" s="15">
        <v>-0.07457973014010744</v>
      </c>
      <c r="F22" s="15">
        <v>0.11476236283096863</v>
      </c>
      <c r="H22" s="17">
        <v>4.25</v>
      </c>
      <c r="I22" s="15">
        <v>0.7929147444314881</v>
      </c>
      <c r="J22" s="15">
        <f t="shared" si="0"/>
        <v>0.7933533402912352</v>
      </c>
      <c r="K22" s="4"/>
      <c r="L22" s="4"/>
      <c r="M22" s="4"/>
    </row>
    <row r="23" spans="1:13" ht="13.5">
      <c r="A23">
        <v>6</v>
      </c>
      <c r="B23" s="8">
        <f t="shared" si="1"/>
        <v>1.22514845490862E-16</v>
      </c>
      <c r="C23" s="5"/>
      <c r="D23" s="15">
        <v>-0.5267194925041546</v>
      </c>
      <c r="E23" s="15">
        <v>-0.01719854872462312</v>
      </c>
      <c r="F23" s="15">
        <v>0.11476236283096863</v>
      </c>
      <c r="H23" s="17">
        <v>4.5</v>
      </c>
      <c r="I23" s="15">
        <v>0.7061770423486115</v>
      </c>
      <c r="J23" s="15">
        <f t="shared" si="0"/>
        <v>0.7071067811865476</v>
      </c>
      <c r="K23" s="4"/>
      <c r="L23" s="4"/>
      <c r="M23" s="4"/>
    </row>
    <row r="24" spans="1:13" ht="13.5">
      <c r="A24"/>
      <c r="B24" s="4"/>
      <c r="C24" s="5"/>
      <c r="H24" s="17">
        <v>4.75</v>
      </c>
      <c r="I24" s="15">
        <v>0.6076054594550424</v>
      </c>
      <c r="J24" s="15">
        <f t="shared" si="0"/>
        <v>0.6087614290087209</v>
      </c>
      <c r="K24" s="4"/>
      <c r="L24" s="4"/>
      <c r="M24" s="4"/>
    </row>
    <row r="25" spans="1:13" ht="13.5">
      <c r="A25"/>
      <c r="B25" s="4"/>
      <c r="C25" s="5"/>
      <c r="H25" s="17">
        <v>5</v>
      </c>
      <c r="I25" s="15">
        <v>0.4989931576700152</v>
      </c>
      <c r="J25" s="15">
        <f t="shared" si="0"/>
        <v>0.49999999999999994</v>
      </c>
      <c r="K25" s="4"/>
      <c r="L25" s="4"/>
      <c r="M25" s="4"/>
    </row>
    <row r="26" spans="1:13" ht="13.5">
      <c r="A26"/>
      <c r="B26" s="4"/>
      <c r="C26" s="5"/>
      <c r="H26" s="17">
        <v>5.25</v>
      </c>
      <c r="I26" s="15">
        <v>0.3821332989127634</v>
      </c>
      <c r="J26" s="15">
        <f t="shared" si="0"/>
        <v>0.3826834323650899</v>
      </c>
      <c r="K26" s="4"/>
      <c r="L26" s="4"/>
      <c r="M26" s="4"/>
    </row>
    <row r="27" spans="1:13" ht="13.5">
      <c r="A27"/>
      <c r="B27" s="4"/>
      <c r="C27" s="5"/>
      <c r="H27" s="17">
        <v>5.5</v>
      </c>
      <c r="I27" s="15">
        <v>0.258819045102521</v>
      </c>
      <c r="J27" s="15">
        <f t="shared" si="0"/>
        <v>0.258819045102521</v>
      </c>
      <c r="K27" s="4"/>
      <c r="L27" s="4"/>
      <c r="M27" s="4"/>
    </row>
    <row r="28" spans="1:13" ht="13.5">
      <c r="A28"/>
      <c r="B28" s="4"/>
      <c r="C28" s="5"/>
      <c r="H28" s="17">
        <v>5.75</v>
      </c>
      <c r="I28" s="15">
        <v>0.13084355815852197</v>
      </c>
      <c r="J28" s="15">
        <f t="shared" si="0"/>
        <v>0.130526192220052</v>
      </c>
      <c r="K28" s="4"/>
      <c r="L28" s="4"/>
      <c r="M28" s="4"/>
    </row>
    <row r="29" spans="1:13" ht="13.5">
      <c r="A29"/>
      <c r="B29" s="4"/>
      <c r="C29" s="5"/>
      <c r="H29" s="17">
        <v>6</v>
      </c>
      <c r="I29" s="15">
        <v>1.1102230246251565E-16</v>
      </c>
      <c r="J29" s="15">
        <f t="shared" si="0"/>
        <v>1.22514845490862E-16</v>
      </c>
      <c r="K29" s="4"/>
      <c r="L29" s="4"/>
      <c r="M29" s="4"/>
    </row>
    <row r="30" spans="1:13" ht="13.5">
      <c r="A30"/>
      <c r="B30" s="4"/>
      <c r="C30" s="5"/>
      <c r="H30" s="2"/>
      <c r="I30" s="8"/>
      <c r="J30" s="8"/>
      <c r="K30" s="4"/>
      <c r="L30" s="4"/>
      <c r="M30" s="4"/>
    </row>
    <row r="31" spans="1:13" ht="13.5">
      <c r="A31"/>
      <c r="B31" s="4"/>
      <c r="C31" s="5"/>
      <c r="H31" s="2"/>
      <c r="I31" s="8"/>
      <c r="J31" s="8"/>
      <c r="K31" s="4"/>
      <c r="L31" s="4"/>
      <c r="M31" s="4"/>
    </row>
    <row r="32" spans="1:13" ht="13.5">
      <c r="A32"/>
      <c r="B32" s="4"/>
      <c r="C32" s="5"/>
      <c r="H32" s="2"/>
      <c r="I32" s="8"/>
      <c r="J32" s="8"/>
      <c r="K32" s="4"/>
      <c r="L32" s="4"/>
      <c r="M32" s="4"/>
    </row>
    <row r="33" spans="1:13" ht="13.5">
      <c r="A33"/>
      <c r="B33" s="4"/>
      <c r="C33" s="5"/>
      <c r="H33" s="2"/>
      <c r="I33" s="8"/>
      <c r="J33" s="8"/>
      <c r="K33" s="4"/>
      <c r="L33" s="4"/>
      <c r="M33" s="4"/>
    </row>
    <row r="34" spans="1:13" ht="13.5">
      <c r="A34"/>
      <c r="B34" s="4"/>
      <c r="C34" s="5"/>
      <c r="H34" s="2"/>
      <c r="I34" s="8"/>
      <c r="J34" s="8"/>
      <c r="K34" s="4"/>
      <c r="L34" s="4"/>
      <c r="M34" s="4"/>
    </row>
    <row r="35" spans="1:13" ht="13.5">
      <c r="A35"/>
      <c r="B35" s="4"/>
      <c r="C35" s="5"/>
      <c r="H35" s="2"/>
      <c r="I35" s="8"/>
      <c r="J35" s="8"/>
      <c r="K35" s="4"/>
      <c r="L35" s="4"/>
      <c r="M35" s="4"/>
    </row>
    <row r="36" spans="1:13" ht="13.5">
      <c r="A36"/>
      <c r="B36" s="4"/>
      <c r="C36" s="5"/>
      <c r="H36" s="2"/>
      <c r="I36" s="8"/>
      <c r="J36" s="8"/>
      <c r="K36" s="4"/>
      <c r="L36" s="4"/>
      <c r="M36" s="4"/>
    </row>
    <row r="37" spans="1:13" ht="13.5">
      <c r="A37"/>
      <c r="B37" s="4"/>
      <c r="C37" s="5"/>
      <c r="H37" s="2"/>
      <c r="I37" s="8"/>
      <c r="J37" s="8"/>
      <c r="K37" s="4"/>
      <c r="L37" s="4"/>
      <c r="M37" s="4"/>
    </row>
    <row r="38" spans="1:13" ht="13.5">
      <c r="A38"/>
      <c r="B38" s="4"/>
      <c r="C38" s="5"/>
      <c r="I38" s="2"/>
      <c r="K38" s="4"/>
      <c r="L38" s="4"/>
      <c r="M38" s="4"/>
    </row>
    <row r="39" spans="1:13" ht="13.5">
      <c r="A39"/>
      <c r="B39" s="4"/>
      <c r="C39" s="5"/>
      <c r="I39" s="2"/>
      <c r="K39" s="4"/>
      <c r="L39" s="4"/>
      <c r="M39" s="4"/>
    </row>
    <row r="40" spans="1:13" ht="13.5">
      <c r="A40"/>
      <c r="B40" s="4"/>
      <c r="C40" s="5"/>
      <c r="I40" s="2"/>
      <c r="K40" s="4"/>
      <c r="L40" s="4"/>
      <c r="M40" s="4"/>
    </row>
    <row r="41" spans="1:13" ht="13.5">
      <c r="A41"/>
      <c r="B41" s="4"/>
      <c r="C41" s="5"/>
      <c r="I41" s="2"/>
      <c r="K41" s="4"/>
      <c r="L41" s="4"/>
      <c r="M41" s="4"/>
    </row>
    <row r="42" spans="1:13" ht="13.5">
      <c r="A42"/>
      <c r="B42" s="4"/>
      <c r="C42" s="5"/>
      <c r="I42" s="2"/>
      <c r="K42" s="4"/>
      <c r="L42" s="4"/>
      <c r="M42" s="4"/>
    </row>
    <row r="43" spans="1:13" ht="13.5">
      <c r="A43"/>
      <c r="B43" s="4"/>
      <c r="C43" s="5"/>
      <c r="I43" s="2"/>
      <c r="K43" s="4"/>
      <c r="L43" s="4"/>
      <c r="M43" s="4"/>
    </row>
    <row r="44" spans="1:13" ht="13.5">
      <c r="A44"/>
      <c r="B44" s="4"/>
      <c r="C44" s="5"/>
      <c r="I44" s="2"/>
      <c r="K44" s="4"/>
      <c r="L44" s="4"/>
      <c r="M44" s="4"/>
    </row>
    <row r="45" spans="1:13" ht="13.5">
      <c r="A45"/>
      <c r="B45" s="4"/>
      <c r="C45" s="5"/>
      <c r="I45" s="2"/>
      <c r="K45" s="4"/>
      <c r="L45" s="4"/>
      <c r="M45" s="4"/>
    </row>
    <row r="46" spans="1:13" ht="13.5">
      <c r="A46"/>
      <c r="B46" s="4"/>
      <c r="C46" s="5"/>
      <c r="I46" s="2"/>
      <c r="K46" s="4"/>
      <c r="L46" s="4"/>
      <c r="M46" s="4"/>
    </row>
    <row r="47" spans="1:9" ht="13.5">
      <c r="A47"/>
      <c r="B47" s="4"/>
      <c r="C47" s="5"/>
      <c r="I47" s="2"/>
    </row>
    <row r="48" spans="1:9" ht="13.5">
      <c r="A48"/>
      <c r="B48" s="4"/>
      <c r="C48" s="5"/>
      <c r="I48" s="2"/>
    </row>
    <row r="49" spans="1:9" ht="13.5">
      <c r="A49"/>
      <c r="B49" s="4"/>
      <c r="C49" s="5"/>
      <c r="I49" s="2"/>
    </row>
    <row r="50" spans="1:9" ht="13.5">
      <c r="A50"/>
      <c r="B50" s="4"/>
      <c r="C50" s="5"/>
      <c r="I50" s="2"/>
    </row>
    <row r="51" spans="1:9" ht="13.5">
      <c r="A51"/>
      <c r="B51" s="4"/>
      <c r="C51" s="4"/>
      <c r="I51" s="2"/>
    </row>
    <row r="52" spans="2:9" ht="13.5">
      <c r="B52" s="4"/>
      <c r="I52" s="2"/>
    </row>
    <row r="53" ht="13.5">
      <c r="I53" s="2"/>
    </row>
    <row r="54" ht="13.5">
      <c r="I54" s="2"/>
    </row>
    <row r="55" ht="13.5">
      <c r="I55" s="2"/>
    </row>
    <row r="56" ht="13.5">
      <c r="I56" s="2"/>
    </row>
    <row r="57" ht="13.5">
      <c r="I57" s="2"/>
    </row>
    <row r="58" ht="13.5">
      <c r="I58" s="2"/>
    </row>
    <row r="59" ht="13.5">
      <c r="I59" s="2"/>
    </row>
    <row r="60" ht="13.5">
      <c r="I60" s="2"/>
    </row>
    <row r="61" ht="13.5">
      <c r="I61" s="2"/>
    </row>
    <row r="62" ht="13.5">
      <c r="I62" s="2"/>
    </row>
    <row r="63" ht="13.5">
      <c r="I63" s="2"/>
    </row>
    <row r="64" ht="13.5"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  <row r="69" ht="13.5">
      <c r="I69" s="2"/>
    </row>
    <row r="70" ht="13.5">
      <c r="I70" s="2"/>
    </row>
    <row r="71" ht="13.5">
      <c r="I71" s="2"/>
    </row>
    <row r="72" ht="13.5">
      <c r="I72" s="2"/>
    </row>
    <row r="73" ht="13.5">
      <c r="I73" s="2"/>
    </row>
    <row r="74" ht="13.5">
      <c r="I74" s="2"/>
    </row>
    <row r="75" ht="13.5">
      <c r="I75" s="2"/>
    </row>
    <row r="76" ht="13.5">
      <c r="I76" s="2"/>
    </row>
    <row r="77" ht="13.5">
      <c r="I77" s="2"/>
    </row>
    <row r="78" ht="13.5">
      <c r="I78" s="2"/>
    </row>
    <row r="79" ht="13.5">
      <c r="I79" s="2"/>
    </row>
    <row r="80" ht="13.5">
      <c r="I80" s="2"/>
    </row>
    <row r="81" ht="13.5">
      <c r="I81" s="2"/>
    </row>
    <row r="82" ht="13.5">
      <c r="I82" s="2"/>
    </row>
    <row r="83" ht="13.5">
      <c r="I83" s="2"/>
    </row>
    <row r="84" ht="13.5">
      <c r="I84" s="2"/>
    </row>
    <row r="85" ht="13.5">
      <c r="I85" s="2"/>
    </row>
    <row r="86" ht="13.5">
      <c r="I86" s="2"/>
    </row>
    <row r="87" ht="13.5">
      <c r="I87" s="2"/>
    </row>
    <row r="88" ht="13.5">
      <c r="I88" s="2"/>
    </row>
    <row r="89" ht="13.5">
      <c r="I89" s="2"/>
    </row>
    <row r="90" ht="13.5">
      <c r="I90" s="2"/>
    </row>
    <row r="91" ht="13.5">
      <c r="I91" s="2"/>
    </row>
    <row r="92" ht="13.5">
      <c r="I92" s="2"/>
    </row>
    <row r="93" ht="13.5">
      <c r="I93" s="2"/>
    </row>
    <row r="94" ht="13.5">
      <c r="I94" s="2"/>
    </row>
    <row r="95" ht="13.5">
      <c r="I95" s="2"/>
    </row>
    <row r="96" ht="13.5">
      <c r="I96" s="2"/>
    </row>
    <row r="97" ht="13.5">
      <c r="I97" s="2"/>
    </row>
    <row r="98" ht="13.5">
      <c r="I98" s="2"/>
    </row>
    <row r="99" ht="13.5">
      <c r="I99" s="2"/>
    </row>
    <row r="100" ht="13.5">
      <c r="I100" s="2"/>
    </row>
    <row r="101" ht="13.5">
      <c r="I101" s="2"/>
    </row>
    <row r="102" ht="13.5">
      <c r="I102" s="2"/>
    </row>
    <row r="103" ht="13.5">
      <c r="I103" s="2"/>
    </row>
    <row r="104" ht="13.5">
      <c r="I104" s="2"/>
    </row>
    <row r="105" ht="13.5">
      <c r="I105" s="2"/>
    </row>
    <row r="106" ht="13.5">
      <c r="I106" s="2"/>
    </row>
    <row r="107" ht="13.5">
      <c r="I107" s="2"/>
    </row>
    <row r="108" ht="13.5">
      <c r="I108" s="2"/>
    </row>
    <row r="109" ht="13.5">
      <c r="I109" s="2"/>
    </row>
    <row r="110" ht="13.5">
      <c r="I110" s="2"/>
    </row>
    <row r="111" ht="13.5">
      <c r="I111" s="2"/>
    </row>
    <row r="112" ht="13.5">
      <c r="I112" s="2"/>
    </row>
    <row r="113" ht="13.5">
      <c r="I113" s="2"/>
    </row>
    <row r="114" ht="13.5">
      <c r="I114" s="2"/>
    </row>
    <row r="115" ht="13.5">
      <c r="I115" s="2"/>
    </row>
    <row r="116" ht="13.5">
      <c r="I116" s="2"/>
    </row>
    <row r="117" ht="13.5">
      <c r="I117" s="2"/>
    </row>
    <row r="118" ht="13.5">
      <c r="I118" s="2"/>
    </row>
    <row r="119" ht="13.5">
      <c r="I119" s="2"/>
    </row>
    <row r="120" ht="13.5">
      <c r="I120" s="2"/>
    </row>
    <row r="121" ht="13.5">
      <c r="I121" s="2"/>
    </row>
    <row r="122" ht="13.5">
      <c r="I122" s="2"/>
    </row>
    <row r="123" ht="13.5">
      <c r="I123" s="2"/>
    </row>
    <row r="124" ht="13.5">
      <c r="I124" s="2"/>
    </row>
    <row r="125" ht="13.5">
      <c r="I125" s="2"/>
    </row>
    <row r="126" ht="13.5">
      <c r="I126" s="2"/>
    </row>
    <row r="127" ht="13.5">
      <c r="I127" s="2"/>
    </row>
    <row r="128" ht="13.5">
      <c r="I128" s="2"/>
    </row>
    <row r="129" ht="13.5">
      <c r="I129" s="2"/>
    </row>
    <row r="130" ht="13.5">
      <c r="I130" s="2"/>
    </row>
    <row r="131" ht="13.5">
      <c r="I131" s="2"/>
    </row>
    <row r="132" ht="13.5">
      <c r="I132" s="2"/>
    </row>
    <row r="133" ht="13.5">
      <c r="I133" s="2"/>
    </row>
    <row r="134" ht="13.5">
      <c r="I134" s="2"/>
    </row>
    <row r="135" ht="13.5">
      <c r="I135" s="2"/>
    </row>
    <row r="136" ht="13.5">
      <c r="I136" s="2"/>
    </row>
    <row r="137" ht="13.5">
      <c r="I137" s="2"/>
    </row>
    <row r="138" ht="13.5">
      <c r="I138" s="2"/>
    </row>
    <row r="139" ht="13.5">
      <c r="I139" s="2"/>
    </row>
    <row r="140" ht="13.5">
      <c r="I140" s="2"/>
    </row>
    <row r="141" ht="13.5">
      <c r="I141" s="2"/>
    </row>
    <row r="142" ht="13.5">
      <c r="I142" s="2"/>
    </row>
    <row r="143" ht="13.5">
      <c r="I143" s="2"/>
    </row>
    <row r="144" ht="13.5">
      <c r="I144" s="2"/>
    </row>
    <row r="145" ht="13.5">
      <c r="I145" s="2"/>
    </row>
    <row r="146" ht="13.5">
      <c r="I146" s="2"/>
    </row>
    <row r="147" ht="13.5">
      <c r="I147" s="2"/>
    </row>
    <row r="148" ht="13.5">
      <c r="I148" s="2"/>
    </row>
    <row r="149" ht="13.5">
      <c r="I149" s="2"/>
    </row>
    <row r="150" ht="13.5">
      <c r="I150" s="2"/>
    </row>
    <row r="151" ht="13.5">
      <c r="I151" s="2"/>
    </row>
    <row r="152" ht="13.5">
      <c r="I152" s="2"/>
    </row>
    <row r="153" ht="13.5">
      <c r="I153" s="2"/>
    </row>
    <row r="154" ht="13.5">
      <c r="I154" s="2"/>
    </row>
    <row r="155" ht="13.5">
      <c r="I155" s="2"/>
    </row>
    <row r="156" ht="13.5">
      <c r="I156" s="2"/>
    </row>
    <row r="157" ht="13.5">
      <c r="I157" s="2"/>
    </row>
    <row r="158" ht="13.5">
      <c r="I158" s="2"/>
    </row>
    <row r="159" ht="13.5">
      <c r="I159" s="2"/>
    </row>
    <row r="160" ht="13.5">
      <c r="I160" s="2"/>
    </row>
    <row r="161" ht="13.5">
      <c r="I161" s="2"/>
    </row>
    <row r="162" ht="13.5">
      <c r="I162" s="2"/>
    </row>
    <row r="163" ht="13.5">
      <c r="I163" s="2"/>
    </row>
    <row r="164" ht="13.5">
      <c r="I164" s="2"/>
    </row>
    <row r="165" ht="13.5">
      <c r="I165" s="2"/>
    </row>
    <row r="166" ht="13.5">
      <c r="I166" s="2"/>
    </row>
    <row r="167" ht="13.5">
      <c r="I167" s="2"/>
    </row>
    <row r="168" ht="13.5">
      <c r="I168" s="2"/>
    </row>
  </sheetData>
  <mergeCells count="8">
    <mergeCell ref="B9:F11"/>
    <mergeCell ref="B15:B16"/>
    <mergeCell ref="H1:I1"/>
    <mergeCell ref="D14:F14"/>
    <mergeCell ref="A13:B13"/>
    <mergeCell ref="D13:F13"/>
    <mergeCell ref="B3:G5"/>
    <mergeCell ref="B7:F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503"/>
  <sheetViews>
    <sheetView workbookViewId="0" topLeftCell="A1">
      <selection activeCell="E3" sqref="E3"/>
    </sheetView>
  </sheetViews>
  <sheetFormatPr defaultColWidth="9.140625" defaultRowHeight="15"/>
  <cols>
    <col min="1" max="1" width="9.140625" style="1" customWidth="1"/>
    <col min="3" max="3" width="3.7109375" style="0" customWidth="1"/>
    <col min="5" max="5" width="8.140625" style="0" customWidth="1"/>
    <col min="6" max="6" width="10.421875" style="0" bestFit="1" customWidth="1"/>
    <col min="7" max="7" width="10.28125" style="0" bestFit="1" customWidth="1"/>
    <col min="8" max="8" width="10.421875" style="0" bestFit="1" customWidth="1"/>
    <col min="9" max="9" width="10.57421875" style="0" bestFit="1" customWidth="1"/>
    <col min="10" max="10" width="9.421875" style="0" bestFit="1" customWidth="1"/>
  </cols>
  <sheetData>
    <row r="1" spans="1:5" ht="15">
      <c r="A1" s="7" t="s">
        <v>0</v>
      </c>
      <c r="D1" s="23" t="s">
        <v>1</v>
      </c>
      <c r="E1" s="24"/>
    </row>
    <row r="3" spans="3:10" ht="13.5">
      <c r="C3" s="5"/>
      <c r="F3" s="6"/>
      <c r="G3" s="3"/>
      <c r="H3" s="4"/>
      <c r="I3" s="4"/>
      <c r="J3" s="4"/>
    </row>
    <row r="4" spans="3:10" ht="13.5">
      <c r="C4" s="5"/>
      <c r="F4" s="6"/>
      <c r="G4" s="3"/>
      <c r="H4" s="4"/>
      <c r="I4" s="4"/>
      <c r="J4" s="4"/>
    </row>
    <row r="5" spans="1:10" ht="13.5">
      <c r="A5">
        <v>1950</v>
      </c>
      <c r="B5" s="4">
        <v>460</v>
      </c>
      <c r="C5" s="5"/>
      <c r="D5">
        <v>1950</v>
      </c>
      <c r="E5" s="2">
        <v>460</v>
      </c>
      <c r="F5" s="6"/>
      <c r="G5" s="3"/>
      <c r="H5" s="4"/>
      <c r="I5" s="4"/>
      <c r="J5" s="4"/>
    </row>
    <row r="6" spans="1:10" ht="13.5">
      <c r="A6">
        <v>1951</v>
      </c>
      <c r="B6" s="4">
        <v>414.4</v>
      </c>
      <c r="C6" s="5"/>
      <c r="D6">
        <v>1950.25</v>
      </c>
      <c r="E6" s="2">
        <v>434.8610481943918</v>
      </c>
      <c r="F6" s="6"/>
      <c r="G6" s="3"/>
      <c r="H6" s="4"/>
      <c r="I6" s="4"/>
      <c r="J6" s="4"/>
    </row>
    <row r="7" spans="1:10" ht="13.5">
      <c r="A7">
        <v>1952</v>
      </c>
      <c r="B7" s="4">
        <v>399.8</v>
      </c>
      <c r="C7" s="5"/>
      <c r="D7">
        <v>1950.5</v>
      </c>
      <c r="E7" s="2">
        <v>420.94476936501917</v>
      </c>
      <c r="F7" s="6"/>
      <c r="G7" s="3"/>
      <c r="H7" s="4"/>
      <c r="I7" s="4"/>
      <c r="J7" s="4"/>
    </row>
    <row r="8" spans="1:10" ht="13.5">
      <c r="A8">
        <v>1953</v>
      </c>
      <c r="B8" s="4">
        <v>315.6</v>
      </c>
      <c r="C8" s="5"/>
      <c r="D8">
        <v>1950.75</v>
      </c>
      <c r="E8" s="2">
        <v>415.156105853137</v>
      </c>
      <c r="F8" s="6"/>
      <c r="G8" s="3"/>
      <c r="H8" s="4"/>
      <c r="I8" s="4"/>
      <c r="J8" s="4"/>
    </row>
    <row r="9" spans="1:10" ht="13.5">
      <c r="A9">
        <v>1954</v>
      </c>
      <c r="B9" s="4">
        <v>343.9</v>
      </c>
      <c r="C9" s="5"/>
      <c r="D9">
        <v>1951</v>
      </c>
      <c r="E9" s="2">
        <v>414.4</v>
      </c>
      <c r="F9" s="6"/>
      <c r="G9" s="3"/>
      <c r="H9" s="4"/>
      <c r="I9" s="4"/>
      <c r="J9" s="4"/>
    </row>
    <row r="10" spans="1:10" ht="13.5">
      <c r="A10">
        <v>1955</v>
      </c>
      <c r="B10" s="4">
        <v>451.6</v>
      </c>
      <c r="C10" s="5"/>
      <c r="D10">
        <v>1951.25</v>
      </c>
      <c r="E10" s="2">
        <v>415.581394146863</v>
      </c>
      <c r="F10" s="6"/>
      <c r="G10" s="3"/>
      <c r="H10" s="4"/>
      <c r="I10" s="4"/>
      <c r="J10" s="4"/>
    </row>
    <row r="11" spans="1:10" ht="13.5">
      <c r="A11">
        <v>1956</v>
      </c>
      <c r="B11" s="4">
        <v>615.5</v>
      </c>
      <c r="C11" s="5"/>
      <c r="D11">
        <v>1951.5</v>
      </c>
      <c r="E11" s="2">
        <v>415.6052306349808</v>
      </c>
      <c r="F11" s="6"/>
      <c r="G11" s="3"/>
      <c r="H11" s="4"/>
      <c r="I11" s="4"/>
      <c r="J11" s="4"/>
    </row>
    <row r="12" spans="1:10" ht="13.5">
      <c r="A12">
        <v>1957</v>
      </c>
      <c r="B12" s="4">
        <v>250</v>
      </c>
      <c r="C12" s="5"/>
      <c r="D12">
        <v>1951.75</v>
      </c>
      <c r="E12" s="2">
        <v>411.3764518056082</v>
      </c>
      <c r="F12" s="6"/>
      <c r="G12" s="3"/>
      <c r="H12" s="4"/>
      <c r="I12" s="4"/>
      <c r="J12" s="4"/>
    </row>
    <row r="13" spans="1:10" ht="13.5">
      <c r="A13">
        <v>1958</v>
      </c>
      <c r="B13" s="4">
        <v>427.2</v>
      </c>
      <c r="C13" s="5"/>
      <c r="D13">
        <v>1952</v>
      </c>
      <c r="E13" s="2">
        <v>399.8</v>
      </c>
      <c r="F13" s="6"/>
      <c r="G13" s="3"/>
      <c r="H13" s="4"/>
      <c r="I13" s="4"/>
      <c r="J13" s="4"/>
    </row>
    <row r="14" spans="1:10" ht="13.5">
      <c r="A14">
        <v>1959</v>
      </c>
      <c r="B14" s="4">
        <v>295.3</v>
      </c>
      <c r="C14" s="5"/>
      <c r="D14">
        <v>1952.25</v>
      </c>
      <c r="E14" s="2">
        <v>379.3040002181562</v>
      </c>
      <c r="F14" s="6"/>
      <c r="G14" s="3"/>
      <c r="H14" s="4"/>
      <c r="I14" s="4"/>
      <c r="J14" s="4"/>
    </row>
    <row r="15" spans="1:10" ht="13.5">
      <c r="A15">
        <v>1960</v>
      </c>
      <c r="B15" s="4">
        <v>492.4</v>
      </c>
      <c r="C15" s="5"/>
      <c r="D15">
        <v>1952.5</v>
      </c>
      <c r="E15" s="2">
        <v>354.4093080950576</v>
      </c>
      <c r="F15" s="6"/>
      <c r="G15" s="3"/>
      <c r="H15" s="4"/>
      <c r="I15" s="4"/>
      <c r="J15" s="4"/>
    </row>
    <row r="16" spans="1:10" ht="13.5">
      <c r="A16">
        <v>1961</v>
      </c>
      <c r="B16" s="4">
        <v>335</v>
      </c>
      <c r="C16" s="5"/>
      <c r="D16">
        <v>1952.75</v>
      </c>
      <c r="E16" s="2">
        <v>331.1599619244302</v>
      </c>
      <c r="F16" s="6"/>
      <c r="G16" s="3"/>
      <c r="H16" s="4"/>
      <c r="I16" s="4"/>
      <c r="J16" s="4"/>
    </row>
    <row r="17" spans="1:10" ht="13.5">
      <c r="A17">
        <v>1962</v>
      </c>
      <c r="B17" s="4">
        <v>338</v>
      </c>
      <c r="C17" s="5"/>
      <c r="D17">
        <v>1953</v>
      </c>
      <c r="E17" s="2">
        <v>315.6</v>
      </c>
      <c r="F17" s="6"/>
      <c r="G17" s="3"/>
      <c r="H17" s="4"/>
      <c r="I17" s="4"/>
      <c r="J17" s="4"/>
    </row>
    <row r="18" spans="1:10" ht="13.5">
      <c r="A18">
        <v>1963</v>
      </c>
      <c r="B18" s="4">
        <v>396.5</v>
      </c>
      <c r="C18" s="5"/>
      <c r="D18">
        <v>1953.25</v>
      </c>
      <c r="E18" s="2">
        <v>312.09791748051225</v>
      </c>
      <c r="F18" s="6"/>
      <c r="G18" s="3"/>
      <c r="H18" s="4"/>
      <c r="I18" s="4"/>
      <c r="J18" s="4"/>
    </row>
    <row r="19" spans="1:10" ht="13.5">
      <c r="A19">
        <v>1964</v>
      </c>
      <c r="B19" s="4">
        <v>416.8</v>
      </c>
      <c r="C19" s="5"/>
      <c r="D19">
        <v>1953.5</v>
      </c>
      <c r="E19" s="2">
        <v>318.3200369847889</v>
      </c>
      <c r="F19" s="6"/>
      <c r="G19" s="3"/>
      <c r="H19" s="4"/>
      <c r="I19" s="4"/>
      <c r="J19" s="4"/>
    </row>
    <row r="20" spans="1:10" ht="13.5">
      <c r="A20">
        <v>1965</v>
      </c>
      <c r="B20" s="4">
        <v>306.2</v>
      </c>
      <c r="C20" s="5"/>
      <c r="D20">
        <v>1953.75</v>
      </c>
      <c r="E20" s="2">
        <v>330.2571379966711</v>
      </c>
      <c r="F20" s="6"/>
      <c r="G20" s="3"/>
      <c r="H20" s="4"/>
      <c r="I20" s="4"/>
      <c r="J20" s="4"/>
    </row>
    <row r="21" spans="1:10" ht="13.5">
      <c r="A21">
        <v>1966</v>
      </c>
      <c r="B21" s="4">
        <v>377</v>
      </c>
      <c r="C21" s="5"/>
      <c r="D21">
        <v>1954</v>
      </c>
      <c r="E21" s="2">
        <v>343.9</v>
      </c>
      <c r="F21" s="6"/>
      <c r="G21" s="3"/>
      <c r="H21" s="4"/>
      <c r="I21" s="4"/>
      <c r="J21" s="4"/>
    </row>
    <row r="22" spans="1:10" ht="13.5">
      <c r="A22">
        <v>1967</v>
      </c>
      <c r="B22" s="4">
        <v>134</v>
      </c>
      <c r="C22" s="5"/>
      <c r="D22">
        <v>1954.25</v>
      </c>
      <c r="E22" s="2">
        <v>357.0558923597949</v>
      </c>
      <c r="F22" s="6"/>
      <c r="G22" s="2"/>
      <c r="H22" s="4"/>
      <c r="I22" s="4"/>
      <c r="J22" s="4"/>
    </row>
    <row r="23" spans="1:10" ht="13.5">
      <c r="A23">
        <v>1968</v>
      </c>
      <c r="B23" s="4">
        <v>376.9</v>
      </c>
      <c r="C23" s="5"/>
      <c r="D23">
        <v>1954.5</v>
      </c>
      <c r="E23" s="2">
        <v>374.798043965787</v>
      </c>
      <c r="F23" s="6"/>
      <c r="G23" s="2"/>
      <c r="H23" s="4"/>
      <c r="I23" s="4"/>
      <c r="J23" s="4"/>
    </row>
    <row r="24" spans="1:10" ht="13.5">
      <c r="A24">
        <v>1969</v>
      </c>
      <c r="B24" s="4">
        <v>435</v>
      </c>
      <c r="C24" s="5"/>
      <c r="D24">
        <v>1954.75</v>
      </c>
      <c r="E24" s="2">
        <v>404.0161735888856</v>
      </c>
      <c r="F24" s="6"/>
      <c r="G24" s="2"/>
      <c r="H24" s="4"/>
      <c r="I24" s="4"/>
      <c r="J24" s="4"/>
    </row>
    <row r="25" spans="1:10" ht="13.5">
      <c r="A25">
        <v>1970</v>
      </c>
      <c r="B25" s="4">
        <v>403.6</v>
      </c>
      <c r="C25" s="5"/>
      <c r="D25">
        <v>1955</v>
      </c>
      <c r="E25" s="2">
        <v>451.6</v>
      </c>
      <c r="F25" s="6"/>
      <c r="G25" s="2"/>
      <c r="H25" s="4"/>
      <c r="I25" s="4"/>
      <c r="J25" s="4"/>
    </row>
    <row r="26" spans="1:10" ht="13.5">
      <c r="A26">
        <v>1971</v>
      </c>
      <c r="B26" s="4">
        <v>354.2</v>
      </c>
      <c r="C26" s="5"/>
      <c r="D26">
        <v>1955.25</v>
      </c>
      <c r="E26" s="2">
        <v>519.0035130803083</v>
      </c>
      <c r="F26" s="6"/>
      <c r="G26" s="2"/>
      <c r="H26" s="4"/>
      <c r="I26" s="4"/>
      <c r="J26" s="4"/>
    </row>
    <row r="27" spans="1:10" ht="13.5">
      <c r="A27">
        <v>1972</v>
      </c>
      <c r="B27" s="4">
        <v>212</v>
      </c>
      <c r="C27" s="5"/>
      <c r="D27">
        <v>1955.5</v>
      </c>
      <c r="E27" s="2">
        <v>585.9377871520633</v>
      </c>
      <c r="F27" s="6"/>
      <c r="G27" s="2"/>
      <c r="H27" s="4"/>
      <c r="I27" s="4"/>
      <c r="J27" s="4"/>
    </row>
    <row r="28" spans="1:10" ht="13.5">
      <c r="A28">
        <v>1973</v>
      </c>
      <c r="B28" s="4">
        <v>662.1</v>
      </c>
      <c r="C28" s="5"/>
      <c r="D28">
        <v>1955.75</v>
      </c>
      <c r="E28" s="2">
        <v>626.6781676477866</v>
      </c>
      <c r="F28" s="6"/>
      <c r="G28" s="2"/>
      <c r="H28" s="4"/>
      <c r="I28" s="4"/>
      <c r="J28" s="4"/>
    </row>
    <row r="29" spans="1:10" ht="13.5">
      <c r="A29">
        <v>1974</v>
      </c>
      <c r="B29" s="4">
        <v>633.4</v>
      </c>
      <c r="C29" s="5"/>
      <c r="D29">
        <v>1956</v>
      </c>
      <c r="E29" s="2">
        <v>615.5</v>
      </c>
      <c r="F29" s="6"/>
      <c r="G29" s="2"/>
      <c r="H29" s="4"/>
      <c r="I29" s="4"/>
      <c r="J29" s="4"/>
    </row>
    <row r="30" spans="1:10" ht="13.5">
      <c r="A30">
        <v>1975</v>
      </c>
      <c r="B30" s="4">
        <v>432.1</v>
      </c>
      <c r="C30" s="5"/>
      <c r="D30">
        <v>1956.25</v>
      </c>
      <c r="E30" s="2">
        <v>537.8175553189722</v>
      </c>
      <c r="F30" s="6"/>
      <c r="G30" s="2"/>
      <c r="H30" s="4"/>
      <c r="I30" s="4"/>
      <c r="J30" s="4"/>
    </row>
    <row r="31" spans="1:10" ht="13.5">
      <c r="A31">
        <v>1976</v>
      </c>
      <c r="B31" s="4">
        <v>282</v>
      </c>
      <c r="C31" s="5"/>
      <c r="D31">
        <v>1956.5</v>
      </c>
      <c r="E31" s="2">
        <v>423.60080742596017</v>
      </c>
      <c r="F31" s="6"/>
      <c r="H31" s="4"/>
      <c r="I31" s="4"/>
      <c r="J31" s="4"/>
    </row>
    <row r="32" spans="1:10" ht="13.5">
      <c r="A32">
        <v>1977</v>
      </c>
      <c r="B32" s="4">
        <v>245</v>
      </c>
      <c r="C32" s="5"/>
      <c r="D32">
        <v>1956.75</v>
      </c>
      <c r="E32" s="2">
        <v>313.95865581996804</v>
      </c>
      <c r="F32" s="6"/>
      <c r="H32" s="4"/>
      <c r="I32" s="4"/>
      <c r="J32" s="4"/>
    </row>
    <row r="33" spans="1:10" ht="13.5">
      <c r="A33">
        <v>1978</v>
      </c>
      <c r="B33" s="4">
        <v>482</v>
      </c>
      <c r="C33" s="5"/>
      <c r="D33">
        <v>1957</v>
      </c>
      <c r="E33" s="2">
        <v>250</v>
      </c>
      <c r="F33" s="6"/>
      <c r="H33" s="4"/>
      <c r="I33" s="4"/>
      <c r="J33" s="4"/>
    </row>
    <row r="34" spans="1:10" ht="13.5">
      <c r="A34">
        <v>1979</v>
      </c>
      <c r="B34" s="4">
        <v>368.6</v>
      </c>
      <c r="C34" s="5"/>
      <c r="D34">
        <v>1957.25</v>
      </c>
      <c r="E34" s="2">
        <v>259.6153281438031</v>
      </c>
      <c r="F34" s="6"/>
      <c r="H34" s="4"/>
      <c r="I34" s="4"/>
      <c r="J34" s="4"/>
    </row>
    <row r="35" spans="1:10" ht="13.5">
      <c r="A35">
        <v>1980</v>
      </c>
      <c r="B35" s="4">
        <v>319</v>
      </c>
      <c r="C35" s="5"/>
      <c r="D35">
        <v>1957.5</v>
      </c>
      <c r="E35" s="2">
        <v>317.8214831440962</v>
      </c>
      <c r="F35" s="6"/>
      <c r="H35" s="4"/>
      <c r="I35" s="4"/>
      <c r="J35" s="4"/>
    </row>
    <row r="36" spans="1:10" ht="13.5">
      <c r="A36">
        <v>1981</v>
      </c>
      <c r="B36" s="4">
        <v>398.2</v>
      </c>
      <c r="C36" s="5"/>
      <c r="D36">
        <v>1957.75</v>
      </c>
      <c r="E36" s="2">
        <v>386.4168965723412</v>
      </c>
      <c r="F36" s="6"/>
      <c r="H36" s="4"/>
      <c r="I36" s="4"/>
      <c r="J36" s="4"/>
    </row>
    <row r="37" spans="1:10" ht="13.5">
      <c r="A37">
        <v>1982</v>
      </c>
      <c r="B37" s="4">
        <v>156.2</v>
      </c>
      <c r="C37" s="5"/>
      <c r="D37">
        <v>1958</v>
      </c>
      <c r="E37" s="2">
        <v>427.2</v>
      </c>
      <c r="F37" s="6"/>
      <c r="H37" s="4"/>
      <c r="I37" s="4"/>
      <c r="J37" s="4"/>
    </row>
    <row r="38" spans="1:10" ht="13.5">
      <c r="A38">
        <v>1983</v>
      </c>
      <c r="B38" s="4">
        <v>534.6</v>
      </c>
      <c r="C38" s="5"/>
      <c r="D38">
        <v>1958.25</v>
      </c>
      <c r="E38" s="2">
        <v>413.6430071058155</v>
      </c>
      <c r="F38" s="6"/>
      <c r="H38" s="4"/>
      <c r="I38" s="4"/>
      <c r="J38" s="4"/>
    </row>
    <row r="39" spans="1:10" ht="13.5">
      <c r="A39">
        <v>1984</v>
      </c>
      <c r="B39" s="4">
        <v>350.1</v>
      </c>
      <c r="C39" s="5"/>
      <c r="D39">
        <v>1958.5</v>
      </c>
      <c r="E39" s="2">
        <v>365.9132599976551</v>
      </c>
      <c r="F39" s="6"/>
      <c r="H39" s="4"/>
      <c r="I39" s="4"/>
      <c r="J39" s="4"/>
    </row>
    <row r="40" spans="1:10" ht="13.5">
      <c r="A40">
        <v>1985</v>
      </c>
      <c r="B40" s="4">
        <v>442</v>
      </c>
      <c r="C40" s="5"/>
      <c r="D40">
        <v>1958.75</v>
      </c>
      <c r="E40" s="2">
        <v>315.8518828906671</v>
      </c>
      <c r="F40" s="6"/>
      <c r="H40" s="4"/>
      <c r="I40" s="4"/>
      <c r="J40" s="4"/>
    </row>
    <row r="41" spans="1:10" ht="13.5">
      <c r="A41">
        <v>1986</v>
      </c>
      <c r="B41" s="4">
        <v>402.7</v>
      </c>
      <c r="C41" s="5"/>
      <c r="D41">
        <v>1959</v>
      </c>
      <c r="E41" s="2">
        <v>295.3</v>
      </c>
      <c r="F41" s="6"/>
      <c r="H41" s="4"/>
      <c r="I41" s="4"/>
      <c r="J41" s="4"/>
    </row>
    <row r="42" spans="1:10" ht="13.5">
      <c r="A42">
        <v>1987</v>
      </c>
      <c r="B42" s="4">
        <v>314.4</v>
      </c>
      <c r="C42" s="5"/>
      <c r="D42">
        <v>1959.25</v>
      </c>
      <c r="E42" s="2">
        <v>325.9017059329349</v>
      </c>
      <c r="F42" s="6"/>
      <c r="H42" s="4"/>
      <c r="I42" s="4"/>
      <c r="J42" s="4"/>
    </row>
    <row r="43" spans="1:10" ht="13.5">
      <c r="A43">
        <v>1988</v>
      </c>
      <c r="B43" s="4">
        <v>543.4</v>
      </c>
      <c r="C43" s="5"/>
      <c r="D43">
        <v>1959.5</v>
      </c>
      <c r="E43" s="2">
        <v>388.51297686528346</v>
      </c>
      <c r="F43" s="6"/>
      <c r="H43" s="4"/>
      <c r="I43" s="4"/>
      <c r="J43" s="4"/>
    </row>
    <row r="44" spans="1:10" ht="13.5">
      <c r="A44">
        <v>1989</v>
      </c>
      <c r="B44" s="4">
        <v>475.4</v>
      </c>
      <c r="C44" s="5"/>
      <c r="D44">
        <v>1959.75</v>
      </c>
      <c r="E44" s="2">
        <v>453.7927593649903</v>
      </c>
      <c r="F44" s="6"/>
      <c r="H44" s="4"/>
      <c r="I44" s="4"/>
      <c r="J44" s="4"/>
    </row>
    <row r="45" spans="1:6" ht="13.5">
      <c r="A45">
        <v>1990</v>
      </c>
      <c r="B45" s="4">
        <v>306</v>
      </c>
      <c r="C45" s="4"/>
      <c r="D45">
        <v>1960</v>
      </c>
      <c r="E45" s="2">
        <v>492.4</v>
      </c>
      <c r="F45" s="6"/>
    </row>
    <row r="46" spans="1:6" ht="13.5">
      <c r="A46">
        <v>1991</v>
      </c>
      <c r="B46" s="4">
        <v>358.8</v>
      </c>
      <c r="D46">
        <v>1960.25</v>
      </c>
      <c r="E46" s="2">
        <v>483.4579816624451</v>
      </c>
      <c r="F46" s="6"/>
    </row>
    <row r="47" spans="4:6" ht="13.5">
      <c r="D47">
        <v>1960.5</v>
      </c>
      <c r="E47" s="2">
        <v>439.94733254121104</v>
      </c>
      <c r="F47" s="6"/>
    </row>
    <row r="48" spans="4:6" ht="13.5">
      <c r="D48">
        <v>1960.75</v>
      </c>
      <c r="E48" s="2">
        <v>383.3130171493715</v>
      </c>
      <c r="F48" s="6"/>
    </row>
    <row r="49" spans="4:6" ht="13.5">
      <c r="D49">
        <v>1961</v>
      </c>
      <c r="E49" s="2">
        <v>335</v>
      </c>
      <c r="F49" s="6"/>
    </row>
    <row r="50" spans="4:6" ht="13.5">
      <c r="D50">
        <v>1961.25</v>
      </c>
      <c r="E50" s="2">
        <v>311.51792991728473</v>
      </c>
      <c r="F50" s="6"/>
    </row>
    <row r="51" spans="4:6" ht="13.5">
      <c r="D51">
        <v>1961.5</v>
      </c>
      <c r="E51" s="2">
        <v>309.63519296987226</v>
      </c>
      <c r="F51" s="6"/>
    </row>
    <row r="52" spans="4:6" ht="13.5">
      <c r="D52">
        <v>1961.75</v>
      </c>
      <c r="E52" s="2">
        <v>321.1848595375236</v>
      </c>
      <c r="F52" s="6"/>
    </row>
    <row r="53" spans="4:6" ht="13.5">
      <c r="D53">
        <v>1962</v>
      </c>
      <c r="E53" s="2">
        <v>338</v>
      </c>
      <c r="F53" s="6"/>
    </row>
    <row r="54" spans="4:6" ht="13.5">
      <c r="D54">
        <v>1962.25</v>
      </c>
      <c r="E54" s="2">
        <v>353.50623616841597</v>
      </c>
      <c r="F54" s="6"/>
    </row>
    <row r="55" spans="4:6" ht="13.5">
      <c r="D55">
        <v>1962.5</v>
      </c>
      <c r="E55" s="2">
        <v>367.49939557929997</v>
      </c>
      <c r="F55" s="6"/>
    </row>
    <row r="56" spans="4:6" ht="13.5">
      <c r="D56">
        <v>1962.75</v>
      </c>
      <c r="E56" s="2">
        <v>381.367857200534</v>
      </c>
      <c r="F56" s="6"/>
    </row>
    <row r="57" spans="4:6" ht="13.5">
      <c r="D57">
        <v>1963</v>
      </c>
      <c r="E57" s="2">
        <v>396.5</v>
      </c>
      <c r="F57" s="6"/>
    </row>
    <row r="58" spans="4:6" ht="13.5">
      <c r="D58">
        <v>1963.25</v>
      </c>
      <c r="E58" s="2">
        <v>413.0243129090515</v>
      </c>
      <c r="F58" s="6"/>
    </row>
    <row r="59" spans="4:6" ht="13.5">
      <c r="D59">
        <v>1963.5</v>
      </c>
      <c r="E59" s="2">
        <v>426.029724712928</v>
      </c>
      <c r="F59" s="6"/>
    </row>
    <row r="60" spans="4:6" ht="13.5">
      <c r="D60">
        <v>1963.75</v>
      </c>
      <c r="E60" s="2">
        <v>429.34527416034047</v>
      </c>
      <c r="F60" s="6"/>
    </row>
    <row r="61" spans="4:6" ht="13.5">
      <c r="D61">
        <v>1964</v>
      </c>
      <c r="E61" s="2">
        <v>416.8</v>
      </c>
      <c r="F61" s="6"/>
    </row>
    <row r="62" spans="4:6" ht="13.5">
      <c r="D62">
        <v>1964.25</v>
      </c>
      <c r="E62" s="2">
        <v>385.6855746953781</v>
      </c>
      <c r="F62" s="6"/>
    </row>
    <row r="63" spans="4:6" ht="13.5">
      <c r="D63">
        <v>1964.5</v>
      </c>
      <c r="E63" s="2">
        <v>347.1442055689881</v>
      </c>
      <c r="F63" s="6"/>
    </row>
    <row r="64" spans="4:6" ht="13.5">
      <c r="D64">
        <v>1964.75</v>
      </c>
      <c r="E64" s="2">
        <v>315.78073365810417</v>
      </c>
      <c r="F64" s="6"/>
    </row>
    <row r="65" spans="4:6" ht="13.5">
      <c r="D65">
        <v>1965</v>
      </c>
      <c r="E65" s="2">
        <v>306.2</v>
      </c>
      <c r="F65" s="6"/>
    </row>
    <row r="66" spans="4:6" ht="13.5">
      <c r="D66">
        <v>1965.25</v>
      </c>
      <c r="E66" s="2">
        <v>326.7443258094362</v>
      </c>
      <c r="F66" s="6"/>
    </row>
    <row r="67" spans="4:6" ht="13.5">
      <c r="D67">
        <v>1965.5</v>
      </c>
      <c r="E67" s="2">
        <v>360.7059530111194</v>
      </c>
      <c r="F67" s="6"/>
    </row>
    <row r="68" spans="4:6" ht="13.5">
      <c r="D68">
        <v>1965.75</v>
      </c>
      <c r="E68" s="2">
        <v>385.11460370724296</v>
      </c>
      <c r="F68" s="6"/>
    </row>
    <row r="69" spans="4:6" ht="13.5">
      <c r="D69">
        <v>1966</v>
      </c>
      <c r="E69" s="2">
        <v>377</v>
      </c>
      <c r="F69" s="6"/>
    </row>
    <row r="70" spans="4:6" ht="13.5">
      <c r="D70">
        <v>1966.25</v>
      </c>
      <c r="E70" s="2">
        <v>322.36212206687713</v>
      </c>
      <c r="F70" s="6"/>
    </row>
    <row r="71" spans="4:6" ht="13.5">
      <c r="D71">
        <v>1966.5</v>
      </c>
      <c r="E71" s="2">
        <v>243.08198238653415</v>
      </c>
      <c r="F71" s="6"/>
    </row>
    <row r="72" spans="4:6" ht="13.5">
      <c r="D72">
        <v>1966.75</v>
      </c>
      <c r="E72" s="2">
        <v>170.0108515129241</v>
      </c>
      <c r="F72" s="6"/>
    </row>
    <row r="73" spans="4:6" ht="13.5">
      <c r="D73">
        <v>1967</v>
      </c>
      <c r="E73" s="2">
        <v>134</v>
      </c>
      <c r="F73" s="6"/>
    </row>
    <row r="74" spans="4:6" ht="13.5">
      <c r="D74">
        <v>1967.25</v>
      </c>
      <c r="E74" s="2">
        <v>156.51499842305523</v>
      </c>
      <c r="F74" s="6"/>
    </row>
    <row r="75" spans="4:6" ht="13.5">
      <c r="D75">
        <v>1967.5</v>
      </c>
      <c r="E75" s="2">
        <v>221.478617442744</v>
      </c>
      <c r="F75" s="6"/>
    </row>
    <row r="76" spans="4:6" ht="13.5">
      <c r="D76">
        <v>1967.75</v>
      </c>
      <c r="E76" s="2">
        <v>303.4279277410608</v>
      </c>
      <c r="F76" s="6"/>
    </row>
    <row r="77" spans="4:6" ht="13.5">
      <c r="D77">
        <v>1968</v>
      </c>
      <c r="E77" s="2">
        <v>376.9</v>
      </c>
      <c r="F77" s="6"/>
    </row>
    <row r="78" spans="4:6" ht="13.5">
      <c r="D78">
        <v>1968.25</v>
      </c>
      <c r="E78" s="2">
        <v>422.0294467409019</v>
      </c>
      <c r="F78" s="6"/>
    </row>
    <row r="79" spans="4:6" ht="13.5">
      <c r="D79">
        <v>1968.5</v>
      </c>
      <c r="E79" s="2">
        <v>441.3410478424899</v>
      </c>
      <c r="F79" s="6"/>
    </row>
    <row r="80" spans="4:6" ht="13.5">
      <c r="D80">
        <v>1968.75</v>
      </c>
      <c r="E80" s="2">
        <v>442.9571250228329</v>
      </c>
      <c r="F80" s="6"/>
    </row>
    <row r="81" spans="4:6" ht="13.5">
      <c r="D81">
        <v>1969</v>
      </c>
      <c r="E81" s="2">
        <v>435</v>
      </c>
      <c r="F81" s="6"/>
    </row>
    <row r="82" spans="4:6" ht="13.5">
      <c r="D82">
        <v>1969.25</v>
      </c>
      <c r="E82" s="2">
        <v>424.556277113337</v>
      </c>
      <c r="F82" s="6"/>
    </row>
    <row r="83" spans="4:6" ht="13.5">
      <c r="D83">
        <v>1969.5</v>
      </c>
      <c r="E83" s="2">
        <v>414.5696911872964</v>
      </c>
      <c r="F83" s="6"/>
    </row>
    <row r="84" spans="4:6" ht="13.5">
      <c r="D84">
        <v>1969.75</v>
      </c>
      <c r="E84" s="2">
        <v>406.94825966760766</v>
      </c>
      <c r="F84" s="6"/>
    </row>
    <row r="85" spans="4:6" ht="13.5">
      <c r="D85">
        <v>1970</v>
      </c>
      <c r="E85" s="2">
        <v>403.6</v>
      </c>
      <c r="F85" s="6"/>
    </row>
    <row r="86" spans="4:6" ht="13.5">
      <c r="D86">
        <v>1970.25</v>
      </c>
      <c r="E86" s="2">
        <v>404.6063823057502</v>
      </c>
      <c r="F86" s="2"/>
    </row>
    <row r="87" spans="4:6" ht="13.5">
      <c r="D87">
        <v>1970.5</v>
      </c>
      <c r="E87" s="2">
        <v>402.74268740832446</v>
      </c>
      <c r="F87" s="2"/>
    </row>
    <row r="88" spans="4:6" ht="13.5">
      <c r="D88">
        <v>1970.75</v>
      </c>
      <c r="E88" s="2">
        <v>388.9576488067365</v>
      </c>
      <c r="F88" s="2"/>
    </row>
    <row r="89" spans="4:6" ht="13.5">
      <c r="D89">
        <v>1971</v>
      </c>
      <c r="E89" s="2">
        <v>354.2</v>
      </c>
      <c r="F89" s="2"/>
    </row>
    <row r="90" spans="4:6" ht="13.5">
      <c r="D90">
        <v>1971.25</v>
      </c>
      <c r="E90" s="2">
        <v>295.4744436636623</v>
      </c>
      <c r="F90" s="2"/>
    </row>
    <row r="91" spans="4:6" ht="13.5">
      <c r="D91">
        <v>1971.5</v>
      </c>
      <c r="E91" s="2">
        <v>234.0095591794058</v>
      </c>
      <c r="F91" s="2"/>
    </row>
    <row r="92" spans="4:6" ht="13.5">
      <c r="D92">
        <v>1971.75</v>
      </c>
      <c r="E92" s="2">
        <v>197.08989510544637</v>
      </c>
      <c r="F92" s="2"/>
    </row>
    <row r="93" spans="4:6" ht="13.5">
      <c r="D93">
        <v>1972</v>
      </c>
      <c r="E93" s="2">
        <v>212</v>
      </c>
      <c r="F93" s="2"/>
    </row>
    <row r="94" spans="4:6" ht="13.5">
      <c r="D94">
        <v>1972.25</v>
      </c>
      <c r="E94" s="2">
        <v>295.5005305396004</v>
      </c>
      <c r="F94" s="2"/>
    </row>
    <row r="95" spans="4:6" ht="13.5">
      <c r="D95">
        <v>1972.5</v>
      </c>
      <c r="E95" s="2">
        <v>422.2565758740523</v>
      </c>
      <c r="F95" s="2"/>
    </row>
    <row r="96" spans="4:6" ht="13.5">
      <c r="D96">
        <v>1972.75</v>
      </c>
      <c r="E96" s="2">
        <v>556.4093332714781</v>
      </c>
      <c r="F96" s="2"/>
    </row>
    <row r="97" spans="4:6" ht="13.5">
      <c r="D97">
        <v>1973</v>
      </c>
      <c r="E97" s="2">
        <v>662.1</v>
      </c>
      <c r="F97" s="2"/>
    </row>
    <row r="98" spans="4:6" ht="13.5">
      <c r="D98">
        <v>1973.25</v>
      </c>
      <c r="E98" s="2">
        <v>712.068746677936</v>
      </c>
      <c r="F98" s="2"/>
    </row>
    <row r="99" spans="4:6" ht="13.5">
      <c r="D99">
        <v>1973.5</v>
      </c>
      <c r="E99" s="2">
        <v>713.451637324385</v>
      </c>
      <c r="F99" s="2"/>
    </row>
    <row r="100" spans="4:6" ht="13.5">
      <c r="D100">
        <v>1973.75</v>
      </c>
      <c r="E100" s="2">
        <v>681.9837093086416</v>
      </c>
      <c r="F100" s="2"/>
    </row>
    <row r="101" spans="4:6" ht="13.5">
      <c r="D101">
        <v>1974</v>
      </c>
      <c r="E101" s="2">
        <v>633.4</v>
      </c>
      <c r="F101" s="2"/>
    </row>
    <row r="102" spans="4:6" ht="13.5">
      <c r="D102">
        <v>1974.25</v>
      </c>
      <c r="E102" s="2">
        <v>581.0838577486555</v>
      </c>
      <c r="F102" s="2"/>
    </row>
    <row r="103" spans="4:6" ht="13.5">
      <c r="D103">
        <v>1974.5</v>
      </c>
      <c r="E103" s="2">
        <v>529.0118748284075</v>
      </c>
      <c r="F103" s="2"/>
    </row>
    <row r="104" spans="4:6" ht="13.5">
      <c r="D104">
        <v>1974.75</v>
      </c>
      <c r="E104" s="2">
        <v>478.80895449395564</v>
      </c>
      <c r="F104" s="2"/>
    </row>
    <row r="105" spans="4:6" ht="13.5">
      <c r="D105">
        <v>1975</v>
      </c>
      <c r="E105" s="2">
        <v>432.1</v>
      </c>
      <c r="F105" s="2"/>
    </row>
    <row r="106" spans="4:6" ht="13.5">
      <c r="D106">
        <v>1975.25</v>
      </c>
      <c r="E106" s="2">
        <v>390.03019732744167</v>
      </c>
      <c r="F106" s="2"/>
    </row>
    <row r="107" spans="4:6" ht="13.5">
      <c r="D107">
        <v>1975.5</v>
      </c>
      <c r="E107" s="2">
        <v>351.8258633619851</v>
      </c>
      <c r="F107" s="2"/>
    </row>
    <row r="108" spans="4:6" ht="13.5">
      <c r="D108">
        <v>1975.75</v>
      </c>
      <c r="E108" s="2">
        <v>316.233597715536</v>
      </c>
      <c r="F108" s="2"/>
    </row>
    <row r="109" spans="4:6" ht="13.5">
      <c r="D109">
        <v>1976</v>
      </c>
      <c r="E109" s="2">
        <v>282</v>
      </c>
      <c r="F109" s="2"/>
    </row>
    <row r="110" spans="4:6" ht="13.5">
      <c r="D110">
        <v>1976.25</v>
      </c>
      <c r="E110" s="2">
        <v>249.61254044157792</v>
      </c>
      <c r="F110" s="2"/>
    </row>
    <row r="111" spans="4:6" ht="13.5">
      <c r="D111">
        <v>1976.5</v>
      </c>
      <c r="E111" s="2">
        <v>226.52217172365215</v>
      </c>
      <c r="F111" s="2"/>
    </row>
    <row r="112" spans="4:6" ht="13.5">
      <c r="D112">
        <v>1976.75</v>
      </c>
      <c r="E112" s="2">
        <v>221.92071714390028</v>
      </c>
      <c r="F112" s="2"/>
    </row>
    <row r="113" spans="4:6" ht="13.5">
      <c r="D113">
        <v>1977</v>
      </c>
      <c r="E113" s="2">
        <v>245</v>
      </c>
      <c r="F113" s="2"/>
    </row>
    <row r="114" spans="4:6" ht="13.5">
      <c r="D114">
        <v>1977.25</v>
      </c>
      <c r="E114" s="2">
        <v>300.01495340624666</v>
      </c>
      <c r="F114" s="2"/>
    </row>
    <row r="115" spans="4:6" ht="13.5">
      <c r="D115">
        <v>1977.5</v>
      </c>
      <c r="E115" s="2">
        <v>371.47294974340633</v>
      </c>
      <c r="F115" s="2"/>
    </row>
    <row r="116" spans="4:6" ht="13.5">
      <c r="D116">
        <v>1977.75</v>
      </c>
      <c r="E116" s="2">
        <v>438.94447120886286</v>
      </c>
      <c r="F116" s="2"/>
    </row>
    <row r="117" spans="4:6" ht="13.5">
      <c r="D117">
        <v>1978</v>
      </c>
      <c r="E117" s="2">
        <v>482</v>
      </c>
      <c r="F117" s="2"/>
    </row>
    <row r="118" spans="4:6" ht="13.5">
      <c r="D118">
        <v>1978.25</v>
      </c>
      <c r="E118" s="2">
        <v>485.94639593343544</v>
      </c>
      <c r="F118" s="2"/>
    </row>
    <row r="119" spans="4:6" ht="13.5">
      <c r="D119">
        <v>1978.5</v>
      </c>
      <c r="E119" s="2">
        <v>459.03602930272245</v>
      </c>
      <c r="F119" s="2"/>
    </row>
    <row r="120" spans="4:6" ht="13.5">
      <c r="D120">
        <v>1978.75</v>
      </c>
      <c r="E120" s="2">
        <v>415.2576480206483</v>
      </c>
      <c r="F120" s="2"/>
    </row>
    <row r="121" spans="4:6" ht="13.5">
      <c r="D121">
        <v>1979</v>
      </c>
      <c r="E121" s="2">
        <v>368.6</v>
      </c>
      <c r="F121" s="2"/>
    </row>
    <row r="122" spans="4:6" ht="13.5">
      <c r="D122">
        <v>1979.25</v>
      </c>
      <c r="E122" s="2">
        <v>331.2713378600116</v>
      </c>
      <c r="F122" s="2"/>
    </row>
    <row r="123" spans="4:6" ht="13.5">
      <c r="D123">
        <v>1979.5</v>
      </c>
      <c r="E123" s="2">
        <v>308.35793304570376</v>
      </c>
      <c r="F123" s="2"/>
    </row>
    <row r="124" spans="4:6" ht="13.5">
      <c r="D124">
        <v>1979.75</v>
      </c>
      <c r="E124" s="2">
        <v>303.1655617085441</v>
      </c>
      <c r="F124" s="2"/>
    </row>
    <row r="125" spans="4:6" ht="13.5">
      <c r="D125">
        <v>1980</v>
      </c>
      <c r="E125" s="2">
        <v>319</v>
      </c>
      <c r="F125" s="2"/>
    </row>
    <row r="126" spans="4:6" ht="13.5">
      <c r="D126">
        <v>1980.25</v>
      </c>
      <c r="E126" s="2">
        <v>355.0963776265183</v>
      </c>
      <c r="F126" s="2"/>
    </row>
    <row r="127" spans="4:6" ht="13.5">
      <c r="D127">
        <v>1980.5</v>
      </c>
      <c r="E127" s="2">
        <v>394.4072385144625</v>
      </c>
      <c r="F127" s="2"/>
    </row>
    <row r="128" spans="4:6" ht="13.5">
      <c r="D128">
        <v>1980.75</v>
      </c>
      <c r="E128" s="2">
        <v>415.8144801451755</v>
      </c>
      <c r="F128" s="2"/>
    </row>
    <row r="129" spans="4:6" ht="13.5">
      <c r="D129">
        <v>1981</v>
      </c>
      <c r="E129" s="2">
        <v>398.2</v>
      </c>
      <c r="F129" s="2"/>
    </row>
    <row r="130" spans="4:6" ht="13.5">
      <c r="D130">
        <v>1981.25</v>
      </c>
      <c r="E130" s="2">
        <v>330.46190163391526</v>
      </c>
      <c r="F130" s="2"/>
    </row>
    <row r="131" spans="4:6" ht="13.5">
      <c r="D131">
        <v>1981.5</v>
      </c>
      <c r="E131" s="2">
        <v>241.56311289644614</v>
      </c>
      <c r="F131" s="2"/>
    </row>
    <row r="132" spans="4:6" ht="13.5">
      <c r="D132">
        <v>1981.75</v>
      </c>
      <c r="E132" s="2">
        <v>170.48276771075393</v>
      </c>
      <c r="F132" s="2"/>
    </row>
    <row r="133" spans="4:6" ht="13.5">
      <c r="D133">
        <v>1982</v>
      </c>
      <c r="E133" s="2">
        <v>156.2</v>
      </c>
      <c r="F133" s="2"/>
    </row>
    <row r="134" spans="4:6" ht="13.5">
      <c r="D134">
        <v>1982.25</v>
      </c>
      <c r="E134" s="2">
        <v>223.44351583782066</v>
      </c>
      <c r="F134" s="2"/>
    </row>
    <row r="135" spans="4:6" ht="13.5">
      <c r="D135">
        <v>1982.5</v>
      </c>
      <c r="E135" s="2">
        <v>339.94030989975283</v>
      </c>
      <c r="F135" s="2"/>
    </row>
    <row r="136" spans="4:6" ht="13.5">
      <c r="D136">
        <v>1982.75</v>
      </c>
      <c r="E136" s="2">
        <v>459.1669490118086</v>
      </c>
      <c r="F136" s="2"/>
    </row>
    <row r="137" spans="4:6" ht="13.5">
      <c r="D137">
        <v>1983</v>
      </c>
      <c r="E137" s="2">
        <v>534.6</v>
      </c>
      <c r="F137" s="2"/>
    </row>
    <row r="138" spans="4:6" ht="13.5">
      <c r="D138">
        <v>1983.25</v>
      </c>
      <c r="E138" s="2">
        <v>533.4999725148022</v>
      </c>
      <c r="F138" s="2"/>
    </row>
    <row r="139" spans="4:6" ht="13.5">
      <c r="D139">
        <v>1983.5</v>
      </c>
      <c r="E139" s="2">
        <v>478.26314750454253</v>
      </c>
      <c r="F139" s="2"/>
    </row>
    <row r="140" spans="4:6" ht="13.5">
      <c r="D140">
        <v>1983.75</v>
      </c>
      <c r="E140" s="2">
        <v>405.06974874201165</v>
      </c>
      <c r="F140" s="2"/>
    </row>
    <row r="141" spans="4:6" ht="13.5">
      <c r="D141">
        <v>1984</v>
      </c>
      <c r="E141" s="2">
        <v>350.1</v>
      </c>
      <c r="F141" s="2"/>
    </row>
    <row r="142" spans="4:6" ht="13.5">
      <c r="D142">
        <v>1984.25</v>
      </c>
      <c r="E142" s="2">
        <v>340.25190660297073</v>
      </c>
      <c r="F142" s="2"/>
    </row>
    <row r="143" spans="4:6" ht="13.5">
      <c r="D143">
        <v>1984.5</v>
      </c>
      <c r="E143" s="2">
        <v>365.29460008207707</v>
      </c>
      <c r="F143" s="2"/>
    </row>
    <row r="144" spans="4:6" ht="13.5">
      <c r="D144">
        <v>1984.75</v>
      </c>
      <c r="E144" s="2">
        <v>405.7149935201449</v>
      </c>
      <c r="F144" s="2"/>
    </row>
    <row r="145" spans="4:6" ht="13.5">
      <c r="D145">
        <v>1985</v>
      </c>
      <c r="E145" s="2">
        <v>442</v>
      </c>
      <c r="F145" s="2"/>
    </row>
    <row r="146" spans="4:6" ht="13.5">
      <c r="D146">
        <v>1985.25</v>
      </c>
      <c r="E146" s="2">
        <v>458.498651073315</v>
      </c>
      <c r="F146" s="2"/>
    </row>
    <row r="147" spans="4:6" ht="13.5">
      <c r="D147">
        <v>1985.5</v>
      </c>
      <c r="E147" s="2">
        <v>455.00845216714924</v>
      </c>
      <c r="F147" s="2"/>
    </row>
    <row r="148" spans="4:6" ht="13.5">
      <c r="D148">
        <v>1985.75</v>
      </c>
      <c r="E148" s="2">
        <v>435.18902717740883</v>
      </c>
      <c r="F148" s="2"/>
    </row>
    <row r="149" spans="4:6" ht="13.5">
      <c r="D149">
        <v>1986</v>
      </c>
      <c r="E149" s="2">
        <v>402.7</v>
      </c>
      <c r="F149" s="2"/>
    </row>
    <row r="150" spans="4:6" ht="13.5">
      <c r="D150">
        <v>1986.25</v>
      </c>
      <c r="E150" s="2">
        <v>362.68786410376936</v>
      </c>
      <c r="F150" s="2"/>
    </row>
    <row r="151" spans="4:6" ht="13.5">
      <c r="D151">
        <v>1986.5</v>
      </c>
      <c r="E151" s="2">
        <v>326.246591249326</v>
      </c>
      <c r="F151" s="2"/>
    </row>
    <row r="152" spans="4:6" ht="13.5">
      <c r="D152">
        <v>1986.75</v>
      </c>
      <c r="E152" s="2">
        <v>305.9570227702196</v>
      </c>
      <c r="F152" s="2"/>
    </row>
    <row r="153" spans="4:6" ht="13.5">
      <c r="D153">
        <v>1987</v>
      </c>
      <c r="E153" s="2">
        <v>314.4</v>
      </c>
      <c r="F153" s="2"/>
    </row>
    <row r="154" spans="4:6" ht="13.5">
      <c r="D154">
        <v>1987.25</v>
      </c>
      <c r="E154" s="2">
        <v>358.7858300116076</v>
      </c>
      <c r="F154" s="2"/>
    </row>
    <row r="155" spans="4:6" ht="13.5">
      <c r="D155">
        <v>1987.5</v>
      </c>
      <c r="E155" s="2">
        <v>424.8426828355466</v>
      </c>
      <c r="F155" s="2"/>
    </row>
    <row r="156" spans="4:6" ht="13.5">
      <c r="D156">
        <v>1987.75</v>
      </c>
      <c r="E156" s="2">
        <v>492.9281942417124</v>
      </c>
      <c r="F156" s="2"/>
    </row>
    <row r="157" spans="4:6" ht="13.5">
      <c r="D157">
        <v>1988</v>
      </c>
      <c r="E157" s="2">
        <v>543.4</v>
      </c>
      <c r="F157" s="2"/>
    </row>
    <row r="158" spans="4:6" ht="13.5">
      <c r="D158">
        <v>1988.25</v>
      </c>
      <c r="E158" s="2">
        <v>561.2891283498003</v>
      </c>
      <c r="F158" s="2"/>
    </row>
    <row r="159" spans="4:6" ht="13.5">
      <c r="D159">
        <v>1988.5</v>
      </c>
      <c r="E159" s="2">
        <v>550.3201774084872</v>
      </c>
      <c r="F159" s="2"/>
    </row>
    <row r="160" spans="4:6" ht="13.5">
      <c r="D160">
        <v>1988.75</v>
      </c>
      <c r="E160" s="2">
        <v>518.8911377629306</v>
      </c>
      <c r="F160" s="2"/>
    </row>
    <row r="161" spans="4:6" ht="13.5">
      <c r="D161">
        <v>1989</v>
      </c>
      <c r="E161" s="2">
        <v>475.4</v>
      </c>
      <c r="F161" s="2"/>
    </row>
    <row r="162" spans="4:6" ht="13.5">
      <c r="D162">
        <v>1989.25</v>
      </c>
      <c r="E162" s="2">
        <v>427.5764065891912</v>
      </c>
      <c r="F162" s="2"/>
    </row>
    <row r="163" spans="4:6" ht="13.5">
      <c r="D163">
        <v>1989.5</v>
      </c>
      <c r="E163" s="2">
        <v>380.4766075305042</v>
      </c>
      <c r="F163" s="2"/>
    </row>
    <row r="164" spans="4:6" ht="13.5">
      <c r="D164">
        <v>1989.75</v>
      </c>
      <c r="E164" s="2">
        <v>338.48850470656515</v>
      </c>
      <c r="F164" s="2"/>
    </row>
    <row r="165" spans="4:6" ht="13.5">
      <c r="D165">
        <v>1990</v>
      </c>
      <c r="E165" s="2">
        <v>306</v>
      </c>
      <c r="F165" s="2"/>
    </row>
    <row r="166" spans="4:6" ht="13.5">
      <c r="D166">
        <v>1990.25</v>
      </c>
      <c r="E166" s="2">
        <v>287.39899529343484</v>
      </c>
      <c r="F166" s="2"/>
    </row>
    <row r="167" spans="4:6" ht="13.5">
      <c r="D167">
        <v>1990.5</v>
      </c>
      <c r="E167" s="2">
        <v>287.0733924694958</v>
      </c>
      <c r="F167" s="2"/>
    </row>
    <row r="168" spans="4:6" ht="13.5">
      <c r="D168">
        <v>1990.75</v>
      </c>
      <c r="E168" s="2">
        <v>309.4110934108088</v>
      </c>
      <c r="F168" s="2"/>
    </row>
    <row r="169" spans="4:6" ht="13.5">
      <c r="D169">
        <v>1991</v>
      </c>
      <c r="E169" s="2">
        <v>358.8</v>
      </c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</sheetData>
  <mergeCells count="1"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fenton</cp:lastModifiedBy>
  <dcterms:created xsi:type="dcterms:W3CDTF">2005-11-04T06:18:43Z</dcterms:created>
  <dcterms:modified xsi:type="dcterms:W3CDTF">2010-04-20T08:44:34Z</dcterms:modified>
  <cp:category/>
  <cp:version/>
  <cp:contentType/>
  <cp:contentStatus/>
</cp:coreProperties>
</file>