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10" yWindow="1065" windowWidth="9720" windowHeight="4395" activeTab="0"/>
  </bookViews>
  <sheets>
    <sheet name="Master" sheetId="1" r:id="rId1"/>
    <sheet name="Styles" sheetId="2" r:id="rId2"/>
    <sheet name="Sorting and Filtering" sheetId="3" r:id="rId3"/>
    <sheet name="Graph" sheetId="4" r:id="rId4"/>
  </sheets>
  <definedNames>
    <definedName name="CRITERIA" localSheetId="2">'Sorting and Filtering'!$B$22:$C$24</definedName>
    <definedName name="EXTRACT" localSheetId="2">'Sorting and Filtering'!$A$27:$G$27</definedName>
    <definedName name="Label">'Master'!$A$14</definedName>
  </definedNames>
  <calcPr fullCalcOnLoad="1" iterate="1" iterateCount="1" iterateDelta="0.001"/>
</workbook>
</file>

<file path=xl/sharedStrings.xml><?xml version="1.0" encoding="utf-8"?>
<sst xmlns="http://schemas.openxmlformats.org/spreadsheetml/2006/main" count="179" uniqueCount="154">
  <si>
    <t>Heading 1</t>
  </si>
  <si>
    <t>Heading 2</t>
  </si>
  <si>
    <t>Some help on using Excel</t>
  </si>
  <si>
    <t>A helpful on-line introduction is</t>
  </si>
  <si>
    <t>Styles</t>
  </si>
  <si>
    <t>Styles!A1</t>
  </si>
  <si>
    <t>It is very helpful to define your own Styles, such as those shown on Worksheet "Styles". This, for example is a style I call "Wrapped", where you don't have to type in on separate lines, but the text wraps when it comes to the end of the column and the row expands.</t>
  </si>
  <si>
    <t>Formatting tips</t>
  </si>
  <si>
    <t>You can automatically fit the width of a column or row by double clicking on the divider at the top or left</t>
  </si>
  <si>
    <t>Wrapped - when it comes to the end of a line it wraps</t>
  </si>
  <si>
    <t>Normal - does not wrap at end of line</t>
  </si>
  <si>
    <t>Euro:</t>
  </si>
  <si>
    <t>You can go Format/Style and then type in your style name and proceed to modify it, or modify an existing style.</t>
  </si>
  <si>
    <t>Macros</t>
  </si>
  <si>
    <t>Customising your setup</t>
  </si>
  <si>
    <t>For other options that you can change, click Tools/Options and experiment. In particular, under "Edit" there is the possibility of changing what happens when you hit "Enter". Click on "Move selection after Enter".</t>
  </si>
  <si>
    <t>You can record your own Macros for repeated applications. Go Tools/Macro/Record new macro and assign key. Then a little window will appear while you are carrying out the keystrokes and mouse commands you want to record. When finished, close this window. You can see (and maybe edit) your macro by going "Alt-F11".</t>
  </si>
  <si>
    <t>There is already a macro there, which I activate by CTL-D, which copies cells down to the end of a block. It needs one cell already occupied at the end, otherwise it will copy through to row 65536</t>
  </si>
  <si>
    <t>It is easier to have your own buttons in the toolbars at the top, for example to have many useful and often-applied commands like "Copy Format" rather than just copy the contents. Go Tools/Customize/Commands, choose a "Category" and then you drag an icon from the right list into the toolbar at the top, or you drag an item from there into the general spreadsheet area to remove it. It is not wonderfully user-friendly, but it is worth it!</t>
  </si>
  <si>
    <t>Sorting</t>
  </si>
  <si>
    <t>This works well. Select a block you want to sort, click Data/Sort and go with the flow.</t>
  </si>
  <si>
    <t>@ARTICLE{</t>
  </si>
  <si>
    <t>Silva99</t>
  </si>
  <si>
    <t>author = {A. M. A. F. {da Silva}}</t>
  </si>
  <si>
    <t>year = {1999}</t>
  </si>
  <si>
    <t>journal = {J. Hydraulic Engng}</t>
  </si>
  <si>
    <t>volume = {125}</t>
  </si>
  <si>
    <t>pages = {779-783}</t>
  </si>
  <si>
    <t>note = {curved Nalder}</t>
  </si>
  <si>
    <t>}</t>
  </si>
  <si>
    <t>@CONFERENCE{</t>
  </si>
  <si>
    <t>Aardoom03</t>
  </si>
  <si>
    <t>author = {J. H. Aardoom}</t>
  </si>
  <si>
    <t>year = {2003}</t>
  </si>
  <si>
    <t>title = {Combining ADCP with external sensors}</t>
  </si>
  <si>
    <t>booktitle = {Proc. 30th IAHR Congress, Thessaloniki, 25-29 August }</t>
  </si>
  <si>
    <t>pages = {25-32}</t>
  </si>
  <si>
    <t>volume = {D}</t>
  </si>
  <si>
    <t>editor = {J. Ganoulis and P. Prinos}</t>
  </si>
  <si>
    <t>note = {Flow measurement}</t>
  </si>
  <si>
    <t>Abbott77</t>
  </si>
  <si>
    <t>author = {J. E. Abbott and J. R. D. Francis}</t>
  </si>
  <si>
    <t>year = {1977}</t>
  </si>
  <si>
    <t>title = {Saltation and suspension trajectories of solid grains in a water</t>
  </si>
  <si>
    <t>stream}</t>
  </si>
  <si>
    <t>journal = {Phil. Trans Roy. Soc. London A}</t>
  </si>
  <si>
    <t>volume = {284}</t>
  </si>
  <si>
    <t>pages = {225-254}</t>
  </si>
  <si>
    <t>note = {sediment transport}</t>
  </si>
  <si>
    <t>@BOOK{</t>
  </si>
  <si>
    <t>Abbott79</t>
  </si>
  <si>
    <t>author = {M. B. Abbott}</t>
  </si>
  <si>
    <t>year = {1979}</t>
  </si>
  <si>
    <t>title = {Computational Hydraulics: Elements of the Theory of Free Surface</t>
  </si>
  <si>
    <t>Flows}</t>
  </si>
  <si>
    <t>publisher = {Pitman}</t>
  </si>
  <si>
    <t>address = {London}</t>
  </si>
  <si>
    <t>note = {Ourbook}</t>
  </si>
  <si>
    <t>Abramowitz65</t>
  </si>
  <si>
    <t>author = {M. Abramowitz and I. A. Stegun}</t>
  </si>
  <si>
    <t>year = {1965}</t>
  </si>
  <si>
    <t>title = {Handbook of Mathematical Functions}</t>
  </si>
  <si>
    <t>publisher = {Dover}</t>
  </si>
  <si>
    <t>address = {New York}</t>
  </si>
  <si>
    <t>Abril04</t>
  </si>
  <si>
    <t>author = {J. B. Abril and D. W. Knight}</t>
  </si>
  <si>
    <t>year = {2004}</t>
  </si>
  <si>
    <t>title = {Stage-discharge prediction for rivers in flood applying a depth-averaged</t>
  </si>
  <si>
    <t>model}</t>
  </si>
  <si>
    <t>journal = {J. Hydraulic Research}</t>
  </si>
  <si>
    <t>volume = {42}</t>
  </si>
  <si>
    <t>pages = {616-629}</t>
  </si>
  <si>
    <t>note = {hydrography}</t>
  </si>
  <si>
    <t>Ackers93a</t>
  </si>
  <si>
    <t>author = {P. Ackers}</t>
  </si>
  <si>
    <t>year = {1993}</t>
  </si>
  <si>
    <t>title = {Stage-discharge functions for two-stage channels: the impact of new</t>
  </si>
  <si>
    <t>research}</t>
  </si>
  <si>
    <t>journal = {J. Inst. Water and Environmental Management}</t>
  </si>
  <si>
    <t>volume = {7}</t>
  </si>
  <si>
    <t>pages = {52-61}</t>
  </si>
  <si>
    <t>Baker96</t>
  </si>
  <si>
    <t>author = {G. A. Baker and P. Graves-Morris}</t>
  </si>
  <si>
    <t>publisher = {Cambridge}</t>
  </si>
  <si>
    <t>note = {computational numerical}</t>
  </si>
  <si>
    <t>Baker82</t>
  </si>
  <si>
    <t>author = {G. R. Baker and D. I. Meiron and S. A. Orszag}</t>
  </si>
  <si>
    <t>title = {Generalised vortex methods for free-surface flow problems}</t>
  </si>
  <si>
    <t>journal = {Journal of Fluid Mechanics}</t>
  </si>
  <si>
    <t>volume = {123}</t>
  </si>
  <si>
    <t>pages = {477-501}</t>
  </si>
  <si>
    <t>note = {integral equation wave}</t>
  </si>
  <si>
    <t>Bakhmeteff32</t>
  </si>
  <si>
    <t>author = {Boris A. Bakhmeteff}</t>
  </si>
  <si>
    <t>year = {1932}</t>
  </si>
  <si>
    <t>title = {Hydraulics of Open Channels}</t>
  </si>
  <si>
    <t>publisher = {McGraw-Hill}</t>
  </si>
  <si>
    <t>note = {IfH Ge 4}</t>
  </si>
  <si>
    <t>Bakkes87</t>
  </si>
  <si>
    <t>author = {G. N. Bakkes and J. F. Botha}</t>
  </si>
  <si>
    <t>year = {1987}</t>
  </si>
  <si>
    <t>title = {An improved numerical solution for the diffusion equation}</t>
  </si>
  <si>
    <t>journal = {Adv. Water Resources}</t>
  </si>
  <si>
    <t>volume = {10}</t>
  </si>
  <si>
    <t>pages = {21-31}</t>
  </si>
  <si>
    <t>note = {groundwater computational}</t>
  </si>
  <si>
    <t>Filtering</t>
  </si>
  <si>
    <t>Source</t>
  </si>
  <si>
    <t>Identifier</t>
  </si>
  <si>
    <t>Author</t>
  </si>
  <si>
    <t>Year</t>
  </si>
  <si>
    <t>Title</t>
  </si>
  <si>
    <t>Type</t>
  </si>
  <si>
    <t>Note</t>
  </si>
  <si>
    <t>A1</t>
  </si>
  <si>
    <t>A2</t>
  </si>
  <si>
    <t>A3</t>
  </si>
  <si>
    <t>Criteria</t>
  </si>
  <si>
    <t>Data/Filter/Advanced Filter</t>
  </si>
  <si>
    <t>Copy to another location (otherwise it overwrites your data)</t>
  </si>
  <si>
    <t>Select the block of data, with the first row the list of headings/sort criteria (A9-J20 here)</t>
  </si>
  <si>
    <t>Select the headings/sort criteria you want (A25-G25 here)</t>
  </si>
  <si>
    <t>title = {Pad{\'e} Approximants the}</t>
  </si>
  <si>
    <t>*the*</t>
  </si>
  <si>
    <t>OK</t>
  </si>
  <si>
    <t>*1977*</t>
  </si>
  <si>
    <t>Select the criteria - more than one column it will have to satisfy both (e.g. B22 &amp; B23, and/or C22 - C23)</t>
  </si>
  <si>
    <t>title = {Friction factor of meandering flows the}</t>
  </si>
  <si>
    <t>Sorting and Filtering'!A1</t>
  </si>
  <si>
    <t>You can label a cell or block of data by just typing over the address at the top left corner. This cell is called "Label"</t>
  </si>
  <si>
    <t>It is helpful to have these in your Personal.xls file, which is a file that is secretly loaded each time you start Excel. If you want to use a style in a new file, you can open Personal.xls (by clicking Windows/Unhide) and copying a cell with the style to your new file. Your Macros are usually stored in Personal.xls (Go Alt-F11 to see them - you usually don't have to).</t>
  </si>
  <si>
    <t>Graphs</t>
  </si>
  <si>
    <t>Click Insert/Chart and follow instructions</t>
  </si>
  <si>
    <t>Example of a graph</t>
  </si>
  <si>
    <t>Example in this Workbook</t>
  </si>
  <si>
    <t>Mathematical functions - click the little fx button - there are many</t>
  </si>
  <si>
    <t>In this Worksheet is a style "Default" which is a bit better than the Excel default. Go Insert/Chart/Custom Types/User Defined/Default</t>
  </si>
  <si>
    <t>Remember - it is better to use standard styles</t>
  </si>
  <si>
    <t>The lecturer tends to plot out everything to show and understand what is happening in calculations.</t>
  </si>
  <si>
    <t>Inserting a new Worksheet - you can do it via Insert/… or right click on a Tab at the bottom</t>
  </si>
  <si>
    <t>Particularly useful are SUM, SUMSQ, AVERAGE</t>
  </si>
  <si>
    <t>Any calculations, must start with an equals sign</t>
  </si>
  <si>
    <t>http://www.ecr.unimelb.edu.au/~xlr8tr/index2.shtml</t>
  </si>
  <si>
    <t>Invest some time in investigating using Excel - it will be worth it.</t>
  </si>
  <si>
    <t>Remember that when using a cell reference in a formula, if you copy and paste that cell elsewhere it will adjust the reference - unless you require the absolute row or colun or cell by using $ signs, obtained by pressing the F4 button as many times as necessary</t>
  </si>
  <si>
    <t>Left-clicking on part of the graph and then right-clicking gives you control of that aspect, such as the nature of a line or points, or the axes.</t>
  </si>
  <si>
    <t>You can move cells or blocks anywhere - the whole sheet knows what you have done, you don't have to do anything to allow for that.</t>
  </si>
  <si>
    <t>Your own currency: (Yuan here)</t>
  </si>
  <si>
    <t>Note that the option "Insert/Chart/Line" is a bit misleading. It assumes that the horizontal axis always has the values 1,2,3, … It is better to choose "XY", which is the case below</t>
  </si>
  <si>
    <t>a</t>
  </si>
  <si>
    <t>Experiment with filtering:</t>
  </si>
  <si>
    <t>(note that the * matches anything)</t>
  </si>
  <si>
    <t>*200*</t>
  </si>
  <si>
    <t>Examples of built-in styles of the lecturer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</si>
</sst>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C09]dddd\ d\ mmmm\ yyyy"/>
    <numFmt numFmtId="166" formatCode="[$-F800]dddd\,\ mmmm\ dd\,\ yyyy"/>
    <numFmt numFmtId="167" formatCode="[$-C09]dddd\,\ d\ mmmm\ yyyy"/>
    <numFmt numFmtId="168" formatCode="[$€-407]#,##0.00\ ;[Red][$€-407]\-#,##0.00\ "/>
    <numFmt numFmtId="169" formatCode="[$$-C09]#,##0.00;[Red]\-[$$-C09]#,##0.00"/>
    <numFmt numFmtId="170" formatCode="0.0"/>
    <numFmt numFmtId="171" formatCode="0.000"/>
    <numFmt numFmtId="172" formatCode="0.0000"/>
    <numFmt numFmtId="173" formatCode="[$￥-804]#,##0.00;[Red][$￥-804]\-#,##0.00"/>
  </numFmts>
  <fonts count="9">
    <font>
      <sz val="11"/>
      <name val="Times New Roman"/>
      <family val="0"/>
    </font>
    <font>
      <b/>
      <sz val="11"/>
      <color indexed="10"/>
      <name val="Times New Roman"/>
      <family val="1"/>
    </font>
    <font>
      <sz val="12"/>
      <color indexed="10"/>
      <name val="Times New Roman"/>
      <family val="1"/>
    </font>
    <font>
      <sz val="11"/>
      <color indexed="18"/>
      <name val="Times New Roman"/>
      <family val="1"/>
    </font>
    <font>
      <sz val="8"/>
      <name val="Times New Roman"/>
      <family val="0"/>
    </font>
    <font>
      <u val="single"/>
      <sz val="11"/>
      <color indexed="12"/>
      <name val="Times New Roman"/>
      <family val="0"/>
    </font>
    <font>
      <u val="single"/>
      <sz val="11"/>
      <color indexed="36"/>
      <name val="Times New Roman"/>
      <family val="0"/>
    </font>
    <font>
      <sz val="10"/>
      <name val="Times New Roman"/>
      <family val="0"/>
    </font>
    <font>
      <sz val="9.5"/>
      <name val="Times New Roman"/>
      <family val="0"/>
    </font>
  </fonts>
  <fills count="3">
    <fill>
      <patternFill/>
    </fill>
    <fill>
      <patternFill patternType="gray125"/>
    </fill>
    <fill>
      <patternFill patternType="solid">
        <fgColor indexed="44"/>
        <bgColor indexed="64"/>
      </patternFill>
    </fill>
  </fills>
  <borders count="1">
    <border>
      <left/>
      <right/>
      <top/>
      <bottom/>
      <diagonal/>
    </border>
  </borders>
  <cellStyleXfs count="28">
    <xf numFmtId="2" fontId="0" fillId="0" borderId="0">
      <alignment horizontal="lef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ill="0" applyBorder="0" applyProtection="0">
      <alignment vertical="top"/>
    </xf>
    <xf numFmtId="168" fontId="7" fillId="0" borderId="0" applyFill="0" applyBorder="0" applyProtection="0">
      <alignment vertical="top"/>
    </xf>
    <xf numFmtId="0" fontId="6" fillId="0" borderId="0" applyNumberFormat="0" applyFill="0" applyBorder="0" applyAlignment="0" applyProtection="0"/>
    <xf numFmtId="2" fontId="2" fillId="0" borderId="0">
      <alignment/>
      <protection/>
    </xf>
    <xf numFmtId="0" fontId="3" fillId="2" borderId="0">
      <alignment horizontal="center" vertical="top" wrapText="1"/>
      <protection/>
    </xf>
    <xf numFmtId="0" fontId="5" fillId="0" borderId="0" applyNumberFormat="0" applyFill="0" applyBorder="0" applyAlignment="0" applyProtection="0"/>
    <xf numFmtId="9" fontId="0" fillId="0" borderId="0" applyFont="0" applyFill="0" applyBorder="0" applyAlignment="0" applyProtection="0"/>
    <xf numFmtId="166" fontId="0" fillId="0" borderId="0">
      <alignment horizontal="left" vertical="top" wrapText="1"/>
      <protection/>
    </xf>
    <xf numFmtId="173" fontId="0" fillId="0" borderId="0" applyFill="0" applyBorder="0" applyProtection="0">
      <alignment vertical="top"/>
    </xf>
  </cellStyleXfs>
  <cellXfs count="18">
    <xf numFmtId="2" fontId="0" fillId="0" borderId="0" xfId="0" applyAlignment="1">
      <alignment horizontal="left" vertical="top"/>
    </xf>
    <xf numFmtId="2" fontId="0" fillId="0" borderId="0" xfId="0" applyAlignment="1" quotePrefix="1">
      <alignment horizontal="left" vertical="top"/>
    </xf>
    <xf numFmtId="2" fontId="1" fillId="0" borderId="0" xfId="0" applyFont="1" applyAlignment="1">
      <alignment horizontal="left"/>
    </xf>
    <xf numFmtId="0" fontId="3" fillId="2" borderId="0" xfId="23">
      <alignment horizontal="center" vertical="top" wrapText="1"/>
      <protection/>
    </xf>
    <xf numFmtId="2" fontId="2" fillId="0" borderId="0" xfId="22" applyFont="1">
      <alignment/>
      <protection/>
    </xf>
    <xf numFmtId="0" fontId="3" fillId="2" borderId="0" xfId="23" applyFont="1">
      <alignment horizontal="center" vertical="top" wrapText="1"/>
      <protection/>
    </xf>
    <xf numFmtId="2" fontId="2" fillId="0" borderId="0" xfId="22">
      <alignment/>
      <protection/>
    </xf>
    <xf numFmtId="166" fontId="5" fillId="0" borderId="0" xfId="24" applyAlignment="1">
      <alignment horizontal="left" vertical="top"/>
    </xf>
    <xf numFmtId="166" fontId="0" fillId="0" borderId="0" xfId="26">
      <alignment horizontal="left" vertical="top" wrapText="1"/>
      <protection/>
    </xf>
    <xf numFmtId="166" fontId="0" fillId="0" borderId="0" xfId="26" applyFont="1">
      <alignment horizontal="left" vertical="top" wrapText="1"/>
      <protection/>
    </xf>
    <xf numFmtId="168" fontId="7" fillId="0" borderId="0" xfId="20" applyFont="1" applyFill="1" applyBorder="1" applyAlignment="1" applyProtection="1">
      <alignment horizontal="right" vertical="top"/>
      <protection/>
    </xf>
    <xf numFmtId="166" fontId="5" fillId="0" borderId="0" xfId="24" applyAlignment="1">
      <alignment horizontal="center" vertical="top"/>
    </xf>
    <xf numFmtId="172" fontId="0" fillId="0" borderId="0" xfId="0" applyNumberFormat="1" applyAlignment="1">
      <alignment horizontal="right" vertical="top"/>
    </xf>
    <xf numFmtId="170" fontId="0" fillId="0" borderId="0" xfId="0" applyNumberFormat="1" applyAlignment="1">
      <alignment horizontal="right" vertical="top"/>
    </xf>
    <xf numFmtId="2" fontId="2" fillId="0" borderId="0" xfId="22" applyAlignment="1">
      <alignment horizontal="center"/>
      <protection/>
    </xf>
    <xf numFmtId="166" fontId="5" fillId="0" borderId="0" xfId="24" applyAlignment="1" quotePrefix="1">
      <alignment horizontal="center" vertical="top"/>
    </xf>
    <xf numFmtId="2" fontId="5" fillId="0" borderId="0" xfId="24" applyAlignment="1">
      <alignment horizontal="center" vertical="top"/>
    </xf>
    <xf numFmtId="173" fontId="0" fillId="0" borderId="0" xfId="27" applyFill="1" applyBorder="1" applyProtection="1">
      <alignment vertical="top"/>
      <protection/>
    </xf>
  </cellXfs>
  <cellStyles count="14">
    <cellStyle name="Normal" xfId="0"/>
    <cellStyle name="Comma" xfId="15"/>
    <cellStyle name="Comma [0]" xfId="16"/>
    <cellStyle name="Currency" xfId="17"/>
    <cellStyle name="Currency [0]" xfId="18"/>
    <cellStyle name="Dollar" xfId="19"/>
    <cellStyle name="Euro" xfId="20"/>
    <cellStyle name="Followed Hyperlink" xfId="21"/>
    <cellStyle name="Heading 1" xfId="22"/>
    <cellStyle name="Heading 2" xfId="23"/>
    <cellStyle name="Hyperlink" xfId="24"/>
    <cellStyle name="Percent" xfId="25"/>
    <cellStyle name="Wrapped" xfId="26"/>
    <cellStyle name="Yuan"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Graph!$A$5:$A$23</c:f>
              <c:strCache/>
            </c:strRef>
          </c:xVal>
          <c:yVal>
            <c:numRef>
              <c:f>Graph!$B$5:$B$23</c:f>
              <c:numCache/>
            </c:numRef>
          </c:yVal>
          <c:smooth val="0"/>
        </c:ser>
        <c:axId val="33144346"/>
        <c:axId val="29863659"/>
      </c:scatterChart>
      <c:valAx>
        <c:axId val="33144346"/>
        <c:scaling>
          <c:orientation val="minMax"/>
        </c:scaling>
        <c:axPos val="b"/>
        <c:delete val="0"/>
        <c:numFmt formatCode="General" sourceLinked="1"/>
        <c:majorTickMark val="out"/>
        <c:minorTickMark val="none"/>
        <c:tickLblPos val="nextTo"/>
        <c:crossAx val="29863659"/>
        <c:crosses val="autoZero"/>
        <c:crossBetween val="midCat"/>
        <c:dispUnits/>
      </c:valAx>
      <c:valAx>
        <c:axId val="29863659"/>
        <c:scaling>
          <c:orientation val="minMax"/>
        </c:scaling>
        <c:axPos val="l"/>
        <c:delete val="0"/>
        <c:numFmt formatCode="General" sourceLinked="1"/>
        <c:majorTickMark val="out"/>
        <c:minorTickMark val="none"/>
        <c:tickLblPos val="nextTo"/>
        <c:crossAx val="3314434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50"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4</xdr:row>
      <xdr:rowOff>152400</xdr:rowOff>
    </xdr:from>
    <xdr:to>
      <xdr:col>5</xdr:col>
      <xdr:colOff>133350</xdr:colOff>
      <xdr:row>18</xdr:row>
      <xdr:rowOff>152400</xdr:rowOff>
    </xdr:to>
    <xdr:graphicFrame>
      <xdr:nvGraphicFramePr>
        <xdr:cNvPr id="1" name="Chart 1"/>
        <xdr:cNvGraphicFramePr/>
      </xdr:nvGraphicFramePr>
      <xdr:xfrm>
        <a:off x="2105025" y="1495425"/>
        <a:ext cx="4991100" cy="266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cr.unimelb.edu.au/~xlr8tr/index2.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1:D47"/>
  <sheetViews>
    <sheetView tabSelected="1" zoomScale="75" zoomScaleNormal="75" workbookViewId="0" topLeftCell="A1">
      <selection activeCell="A1" sqref="A1"/>
    </sheetView>
  </sheetViews>
  <sheetFormatPr defaultColWidth="9.140625" defaultRowHeight="15"/>
  <cols>
    <col min="1" max="1" width="84.28125" style="0" customWidth="1"/>
  </cols>
  <sheetData>
    <row r="1" ht="15.75">
      <c r="A1" s="14" t="s">
        <v>2</v>
      </c>
    </row>
    <row r="3" ht="15">
      <c r="A3" s="8" t="s">
        <v>3</v>
      </c>
    </row>
    <row r="4" spans="1:4" ht="15">
      <c r="A4" s="11" t="s">
        <v>142</v>
      </c>
      <c r="D4" s="7"/>
    </row>
    <row r="5" spans="1:4" ht="15">
      <c r="A5" s="9" t="s">
        <v>143</v>
      </c>
      <c r="D5" s="7"/>
    </row>
    <row r="6" spans="1:4" ht="15">
      <c r="A6" s="7"/>
      <c r="D6" s="7"/>
    </row>
    <row r="7" ht="15">
      <c r="A7" s="5" t="s">
        <v>14</v>
      </c>
    </row>
    <row r="8" ht="75">
      <c r="A8" s="9" t="s">
        <v>18</v>
      </c>
    </row>
    <row r="9" ht="45">
      <c r="A9" s="9" t="s">
        <v>15</v>
      </c>
    </row>
    <row r="10" ht="15">
      <c r="A10" s="9"/>
    </row>
    <row r="11" ht="15">
      <c r="A11" s="5" t="s">
        <v>7</v>
      </c>
    </row>
    <row r="13" ht="30">
      <c r="A13" s="8" t="s">
        <v>8</v>
      </c>
    </row>
    <row r="14" ht="30">
      <c r="A14" s="9" t="s">
        <v>129</v>
      </c>
    </row>
    <row r="15" ht="15">
      <c r="A15" s="9" t="s">
        <v>137</v>
      </c>
    </row>
    <row r="16" ht="18.75" customHeight="1">
      <c r="A16" s="9" t="s">
        <v>139</v>
      </c>
    </row>
    <row r="17" ht="45">
      <c r="A17" s="8" t="s">
        <v>144</v>
      </c>
    </row>
    <row r="18" ht="30">
      <c r="A18" s="9" t="s">
        <v>146</v>
      </c>
    </row>
    <row r="19" ht="15">
      <c r="A19" s="9"/>
    </row>
    <row r="20" ht="15">
      <c r="A20" s="3" t="s">
        <v>4</v>
      </c>
    </row>
    <row r="22" ht="45">
      <c r="A22" s="9" t="s">
        <v>6</v>
      </c>
    </row>
    <row r="23" ht="15">
      <c r="A23" s="11" t="s">
        <v>5</v>
      </c>
    </row>
    <row r="24" ht="30">
      <c r="A24" s="9" t="s">
        <v>12</v>
      </c>
    </row>
    <row r="25" ht="60">
      <c r="A25" s="9" t="s">
        <v>130</v>
      </c>
    </row>
    <row r="27" ht="15">
      <c r="A27" s="5" t="s">
        <v>13</v>
      </c>
    </row>
    <row r="29" ht="60">
      <c r="A29" s="9" t="s">
        <v>16</v>
      </c>
    </row>
    <row r="30" ht="33" customHeight="1">
      <c r="A30" s="9" t="s">
        <v>17</v>
      </c>
    </row>
    <row r="32" ht="15">
      <c r="A32" s="5" t="s">
        <v>19</v>
      </c>
    </row>
    <row r="34" ht="15">
      <c r="A34" s="8" t="s">
        <v>20</v>
      </c>
    </row>
    <row r="35" ht="15">
      <c r="A35" t="s">
        <v>150</v>
      </c>
    </row>
    <row r="36" ht="15">
      <c r="A36" s="15" t="s">
        <v>128</v>
      </c>
    </row>
    <row r="38" ht="15">
      <c r="A38" s="5" t="s">
        <v>131</v>
      </c>
    </row>
    <row r="40" ht="15">
      <c r="A40" t="s">
        <v>132</v>
      </c>
    </row>
    <row r="41" ht="30">
      <c r="A41" s="8" t="s">
        <v>136</v>
      </c>
    </row>
    <row r="42" ht="15">
      <c r="A42" s="16" t="s">
        <v>134</v>
      </c>
    </row>
    <row r="43" ht="30">
      <c r="A43" s="8" t="s">
        <v>138</v>
      </c>
    </row>
    <row r="45" ht="15">
      <c r="A45" s="3" t="s">
        <v>135</v>
      </c>
    </row>
    <row r="46" ht="15">
      <c r="A46" t="s">
        <v>140</v>
      </c>
    </row>
    <row r="47" ht="15">
      <c r="A47" t="s">
        <v>141</v>
      </c>
    </row>
  </sheetData>
  <hyperlinks>
    <hyperlink ref="A4" r:id="rId1" display="http://www.ecr.unimelb.edu.au/~xlr8tr/index2.shtml"/>
    <hyperlink ref="A23" location="Styles!A1" display="Styles!A1"/>
    <hyperlink ref="A36" location="'Sorting and Filtering'!A1" display="'Sorting and Filtering'!A1"/>
    <hyperlink ref="A42" location="Graph!A1" display="Example in this Workbook"/>
  </hyperlinks>
  <printOptions/>
  <pageMargins left="0.75" right="0.75" top="1" bottom="1" header="0.5" footer="0.5"/>
  <pageSetup horizontalDpi="525" verticalDpi="525" orientation="portrait" paperSize="9" r:id="rId2"/>
</worksheet>
</file>

<file path=xl/worksheets/sheet2.xml><?xml version="1.0" encoding="utf-8"?>
<worksheet xmlns="http://schemas.openxmlformats.org/spreadsheetml/2006/main" xmlns:r="http://schemas.openxmlformats.org/officeDocument/2006/relationships">
  <sheetPr codeName="Sheet1"/>
  <dimension ref="A1:U11"/>
  <sheetViews>
    <sheetView workbookViewId="0" topLeftCell="A1">
      <selection activeCell="A1" sqref="A1"/>
    </sheetView>
  </sheetViews>
  <sheetFormatPr defaultColWidth="9.140625" defaultRowHeight="15"/>
  <cols>
    <col min="1" max="1" width="31.7109375" style="0" bestFit="1" customWidth="1"/>
    <col min="2" max="2" width="9.28125" style="0" bestFit="1" customWidth="1"/>
  </cols>
  <sheetData>
    <row r="1" ht="15.75">
      <c r="A1" s="4" t="s">
        <v>153</v>
      </c>
    </row>
    <row r="3" ht="15.75">
      <c r="A3" s="4" t="s">
        <v>0</v>
      </c>
    </row>
    <row r="4" spans="1:8" ht="15">
      <c r="A4" s="5" t="s">
        <v>1</v>
      </c>
      <c r="H4" s="2"/>
    </row>
    <row r="5" ht="15">
      <c r="A5" t="s">
        <v>10</v>
      </c>
    </row>
    <row r="6" ht="30">
      <c r="A6" s="8" t="s">
        <v>9</v>
      </c>
    </row>
    <row r="7" spans="1:2" ht="15">
      <c r="A7" t="s">
        <v>11</v>
      </c>
      <c r="B7" s="10">
        <v>153.21</v>
      </c>
    </row>
    <row r="8" spans="1:7" ht="15">
      <c r="A8" t="s">
        <v>147</v>
      </c>
      <c r="B8" s="17">
        <v>200.67</v>
      </c>
      <c r="G8" s="1"/>
    </row>
    <row r="11" ht="15">
      <c r="U11" s="1"/>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L27"/>
  <sheetViews>
    <sheetView workbookViewId="0" topLeftCell="A7">
      <selection activeCell="C23" sqref="C23"/>
    </sheetView>
  </sheetViews>
  <sheetFormatPr defaultColWidth="9.140625" defaultRowHeight="15"/>
  <cols>
    <col min="1" max="1" width="14.00390625" style="0" customWidth="1"/>
    <col min="2" max="2" width="11.28125" style="0" customWidth="1"/>
    <col min="3" max="3" width="20.28125" style="0" customWidth="1"/>
    <col min="4" max="4" width="15.8515625" style="0" customWidth="1"/>
    <col min="5" max="5" width="16.57421875" style="0" customWidth="1"/>
    <col min="6" max="6" width="17.7109375" style="0" customWidth="1"/>
  </cols>
  <sheetData>
    <row r="1" ht="15.75">
      <c r="A1" s="6" t="s">
        <v>106</v>
      </c>
    </row>
    <row r="2" ht="15">
      <c r="B2" t="s">
        <v>118</v>
      </c>
    </row>
    <row r="3" ht="15">
      <c r="B3" t="s">
        <v>119</v>
      </c>
    </row>
    <row r="4" ht="15">
      <c r="B4" t="s">
        <v>120</v>
      </c>
    </row>
    <row r="5" ht="15">
      <c r="B5" t="s">
        <v>126</v>
      </c>
    </row>
    <row r="6" ht="15">
      <c r="B6" t="s">
        <v>121</v>
      </c>
    </row>
    <row r="7" ht="15">
      <c r="B7" t="s">
        <v>124</v>
      </c>
    </row>
    <row r="9" spans="1:10" ht="15">
      <c r="A9" s="3" t="s">
        <v>112</v>
      </c>
      <c r="B9" s="3" t="s">
        <v>108</v>
      </c>
      <c r="C9" s="3" t="s">
        <v>109</v>
      </c>
      <c r="D9" s="3" t="s">
        <v>110</v>
      </c>
      <c r="E9" s="3" t="s">
        <v>111</v>
      </c>
      <c r="F9" s="3" t="s">
        <v>107</v>
      </c>
      <c r="G9" s="3" t="s">
        <v>114</v>
      </c>
      <c r="H9" s="3" t="s">
        <v>115</v>
      </c>
      <c r="I9" s="3" t="s">
        <v>116</v>
      </c>
      <c r="J9" s="3" t="s">
        <v>113</v>
      </c>
    </row>
    <row r="10" spans="1:10" ht="15">
      <c r="A10" t="s">
        <v>21</v>
      </c>
      <c r="B10" t="s">
        <v>22</v>
      </c>
      <c r="C10" t="s">
        <v>23</v>
      </c>
      <c r="D10" t="s">
        <v>24</v>
      </c>
      <c r="E10" t="s">
        <v>127</v>
      </c>
      <c r="F10" t="s">
        <v>25</v>
      </c>
      <c r="G10" t="s">
        <v>26</v>
      </c>
      <c r="H10" t="s">
        <v>27</v>
      </c>
      <c r="J10" t="s">
        <v>28</v>
      </c>
    </row>
    <row r="11" spans="1:11" ht="15">
      <c r="A11" t="s">
        <v>30</v>
      </c>
      <c r="B11" t="s">
        <v>31</v>
      </c>
      <c r="C11" t="s">
        <v>32</v>
      </c>
      <c r="D11" t="s">
        <v>33</v>
      </c>
      <c r="E11" t="s">
        <v>34</v>
      </c>
      <c r="F11" t="s">
        <v>35</v>
      </c>
      <c r="G11" t="s">
        <v>36</v>
      </c>
      <c r="H11" t="s">
        <v>37</v>
      </c>
      <c r="I11" t="s">
        <v>38</v>
      </c>
      <c r="J11" t="s">
        <v>39</v>
      </c>
      <c r="K11" t="s">
        <v>29</v>
      </c>
    </row>
    <row r="12" spans="1:10" ht="15">
      <c r="A12" t="s">
        <v>21</v>
      </c>
      <c r="B12" t="s">
        <v>40</v>
      </c>
      <c r="C12" t="s">
        <v>41</v>
      </c>
      <c r="D12" t="s">
        <v>42</v>
      </c>
      <c r="E12" t="s">
        <v>43</v>
      </c>
      <c r="F12" t="s">
        <v>44</v>
      </c>
      <c r="G12" t="s">
        <v>45</v>
      </c>
      <c r="H12" t="s">
        <v>46</v>
      </c>
      <c r="I12" t="s">
        <v>47</v>
      </c>
      <c r="J12" t="s">
        <v>48</v>
      </c>
    </row>
    <row r="13" spans="1:10" ht="15">
      <c r="A13" t="s">
        <v>49</v>
      </c>
      <c r="B13" t="s">
        <v>50</v>
      </c>
      <c r="C13" t="s">
        <v>51</v>
      </c>
      <c r="D13" t="s">
        <v>52</v>
      </c>
      <c r="E13" t="s">
        <v>53</v>
      </c>
      <c r="F13" t="s">
        <v>54</v>
      </c>
      <c r="G13" t="s">
        <v>55</v>
      </c>
      <c r="H13" t="s">
        <v>56</v>
      </c>
      <c r="J13" t="s">
        <v>57</v>
      </c>
    </row>
    <row r="14" spans="1:8" ht="15">
      <c r="A14" t="s">
        <v>49</v>
      </c>
      <c r="B14" t="s">
        <v>58</v>
      </c>
      <c r="C14" t="s">
        <v>59</v>
      </c>
      <c r="D14" t="s">
        <v>60</v>
      </c>
      <c r="E14" t="s">
        <v>61</v>
      </c>
      <c r="F14" t="s">
        <v>62</v>
      </c>
      <c r="G14" t="s">
        <v>63</v>
      </c>
      <c r="H14" t="s">
        <v>29</v>
      </c>
    </row>
    <row r="15" spans="1:12" ht="15">
      <c r="A15" t="s">
        <v>21</v>
      </c>
      <c r="B15" t="s">
        <v>64</v>
      </c>
      <c r="C15" t="s">
        <v>65</v>
      </c>
      <c r="D15" t="s">
        <v>66</v>
      </c>
      <c r="E15" t="s">
        <v>67</v>
      </c>
      <c r="F15" t="s">
        <v>68</v>
      </c>
      <c r="G15" t="s">
        <v>69</v>
      </c>
      <c r="H15" t="s">
        <v>70</v>
      </c>
      <c r="I15" t="s">
        <v>71</v>
      </c>
      <c r="J15" t="s">
        <v>72</v>
      </c>
      <c r="L15" t="s">
        <v>29</v>
      </c>
    </row>
    <row r="16" spans="1:10" ht="15">
      <c r="A16" t="s">
        <v>21</v>
      </c>
      <c r="B16" t="s">
        <v>73</v>
      </c>
      <c r="C16" t="s">
        <v>74</v>
      </c>
      <c r="D16" t="s">
        <v>75</v>
      </c>
      <c r="E16" t="s">
        <v>76</v>
      </c>
      <c r="F16" t="s">
        <v>77</v>
      </c>
      <c r="G16" t="s">
        <v>78</v>
      </c>
      <c r="H16" t="s">
        <v>79</v>
      </c>
      <c r="I16" t="s">
        <v>80</v>
      </c>
      <c r="J16" t="s">
        <v>29</v>
      </c>
    </row>
    <row r="17" spans="1:10" ht="15">
      <c r="A17" t="s">
        <v>49</v>
      </c>
      <c r="B17" t="s">
        <v>81</v>
      </c>
      <c r="C17" t="s">
        <v>82</v>
      </c>
      <c r="D17" t="s">
        <v>66</v>
      </c>
      <c r="E17" t="s">
        <v>122</v>
      </c>
      <c r="F17" t="s">
        <v>83</v>
      </c>
      <c r="H17" t="s">
        <v>29</v>
      </c>
      <c r="J17" t="s">
        <v>84</v>
      </c>
    </row>
    <row r="18" spans="1:10" ht="15">
      <c r="A18" t="s">
        <v>21</v>
      </c>
      <c r="B18" t="s">
        <v>85</v>
      </c>
      <c r="C18" t="s">
        <v>86</v>
      </c>
      <c r="D18" t="s">
        <v>66</v>
      </c>
      <c r="E18" t="s">
        <v>87</v>
      </c>
      <c r="F18" t="s">
        <v>88</v>
      </c>
      <c r="G18" t="s">
        <v>89</v>
      </c>
      <c r="H18" t="s">
        <v>90</v>
      </c>
      <c r="J18" t="s">
        <v>91</v>
      </c>
    </row>
    <row r="19" spans="1:10" ht="15">
      <c r="A19" t="s">
        <v>49</v>
      </c>
      <c r="B19" t="s">
        <v>92</v>
      </c>
      <c r="C19" t="s">
        <v>93</v>
      </c>
      <c r="D19" t="s">
        <v>94</v>
      </c>
      <c r="E19" t="s">
        <v>95</v>
      </c>
      <c r="F19" t="s">
        <v>96</v>
      </c>
      <c r="H19" t="s">
        <v>29</v>
      </c>
      <c r="J19" t="s">
        <v>97</v>
      </c>
    </row>
    <row r="20" spans="1:10" ht="15">
      <c r="A20" t="s">
        <v>21</v>
      </c>
      <c r="B20" t="s">
        <v>98</v>
      </c>
      <c r="C20" t="s">
        <v>99</v>
      </c>
      <c r="D20" t="s">
        <v>100</v>
      </c>
      <c r="E20" t="s">
        <v>101</v>
      </c>
      <c r="F20" t="s">
        <v>102</v>
      </c>
      <c r="G20" t="s">
        <v>103</v>
      </c>
      <c r="H20" t="s">
        <v>104</v>
      </c>
      <c r="J20" t="s">
        <v>105</v>
      </c>
    </row>
    <row r="22" spans="1:3" ht="15.75">
      <c r="A22" s="6" t="s">
        <v>117</v>
      </c>
      <c r="B22" s="3" t="s">
        <v>111</v>
      </c>
      <c r="C22" s="3" t="s">
        <v>110</v>
      </c>
    </row>
    <row r="23" spans="1:5" ht="15.75">
      <c r="A23" s="6"/>
      <c r="B23" t="s">
        <v>123</v>
      </c>
      <c r="C23" t="s">
        <v>152</v>
      </c>
      <c r="E23" t="s">
        <v>151</v>
      </c>
    </row>
    <row r="24" spans="1:3" ht="15.75">
      <c r="A24" s="6"/>
      <c r="C24" t="s">
        <v>125</v>
      </c>
    </row>
    <row r="25" ht="15.75">
      <c r="A25" s="6"/>
    </row>
    <row r="27" spans="1:7" ht="15">
      <c r="A27" s="3" t="s">
        <v>112</v>
      </c>
      <c r="B27" s="3" t="s">
        <v>108</v>
      </c>
      <c r="C27" s="3" t="s">
        <v>109</v>
      </c>
      <c r="D27" s="3" t="s">
        <v>110</v>
      </c>
      <c r="E27" s="3" t="s">
        <v>111</v>
      </c>
      <c r="F27" s="3" t="s">
        <v>107</v>
      </c>
      <c r="G27" s="3" t="s">
        <v>113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5.57421875" style="0" bestFit="1" customWidth="1"/>
    <col min="5" max="5" width="71.421875" style="0" customWidth="1"/>
  </cols>
  <sheetData>
    <row r="1" ht="15.75">
      <c r="A1" s="4" t="s">
        <v>133</v>
      </c>
    </row>
    <row r="2" ht="45">
      <c r="E2" s="9" t="s">
        <v>148</v>
      </c>
    </row>
    <row r="3" spans="1:5" ht="30">
      <c r="A3">
        <v>0.1</v>
      </c>
      <c r="E3" s="8" t="s">
        <v>145</v>
      </c>
    </row>
    <row r="4" ht="15">
      <c r="E4" s="8"/>
    </row>
    <row r="5" spans="1:2" ht="15">
      <c r="A5" s="13">
        <v>0</v>
      </c>
      <c r="B5" s="12">
        <f>SIN(PI()*A5/1.8)</f>
        <v>0</v>
      </c>
    </row>
    <row r="6" spans="1:2" ht="15">
      <c r="A6" s="13">
        <f>A5+$A$3</f>
        <v>0.1</v>
      </c>
      <c r="B6" s="12"/>
    </row>
    <row r="7" spans="1:2" ht="15">
      <c r="A7" s="13"/>
      <c r="B7" s="12"/>
    </row>
    <row r="8" spans="1:2" ht="15">
      <c r="A8" s="13"/>
      <c r="B8" s="12"/>
    </row>
    <row r="9" spans="1:2" ht="15">
      <c r="A9" s="13"/>
      <c r="B9" s="12"/>
    </row>
    <row r="10" spans="1:2" ht="15">
      <c r="A10" s="13"/>
      <c r="B10" s="12"/>
    </row>
    <row r="11" spans="1:2" ht="15">
      <c r="A11" s="13"/>
      <c r="B11" s="12"/>
    </row>
    <row r="12" spans="1:2" ht="15">
      <c r="A12" s="13"/>
      <c r="B12" s="12"/>
    </row>
    <row r="13" spans="1:2" ht="15">
      <c r="A13" s="13"/>
      <c r="B13" s="12"/>
    </row>
    <row r="14" spans="1:2" ht="15">
      <c r="A14" s="13"/>
      <c r="B14" s="12"/>
    </row>
    <row r="15" spans="1:2" ht="15">
      <c r="A15" s="13"/>
      <c r="B15" s="12"/>
    </row>
    <row r="16" spans="1:2" ht="15">
      <c r="A16" s="13"/>
      <c r="B16" s="12"/>
    </row>
    <row r="17" spans="1:2" ht="15">
      <c r="A17" s="13"/>
      <c r="B17" s="12"/>
    </row>
    <row r="18" spans="1:2" ht="15">
      <c r="A18" s="13"/>
      <c r="B18" s="12"/>
    </row>
    <row r="19" spans="1:2" ht="15">
      <c r="A19" s="13"/>
      <c r="B19" s="12"/>
    </row>
    <row r="20" spans="1:2" ht="15">
      <c r="A20" s="13"/>
      <c r="B20" s="12"/>
    </row>
    <row r="21" spans="1:2" ht="15">
      <c r="A21" s="13"/>
      <c r="B21" s="12"/>
    </row>
    <row r="22" spans="1:2" ht="15">
      <c r="A22" s="13"/>
      <c r="B22" s="12"/>
    </row>
    <row r="23" spans="1:2" ht="15">
      <c r="A23" s="13" t="s">
        <v>149</v>
      </c>
      <c r="B23" s="12" t="s">
        <v>149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Melbourne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Fenton</dc:creator>
  <cp:keywords/>
  <dc:description/>
  <cp:lastModifiedBy>John Fenton</cp:lastModifiedBy>
  <cp:lastPrinted>2008-02-07T10:53:48Z</cp:lastPrinted>
  <dcterms:created xsi:type="dcterms:W3CDTF">2005-05-11T11:40:45Z</dcterms:created>
  <dcterms:modified xsi:type="dcterms:W3CDTF">2008-11-06T21:36:40Z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